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66" yWindow="2115" windowWidth="19320" windowHeight="6630" tabRatio="718" activeTab="1"/>
  </bookViews>
  <sheets>
    <sheet name="基準値" sheetId="1" r:id="rId1"/>
    <sheet name="入力" sheetId="2" r:id="rId2"/>
    <sheet name="集計" sheetId="3" r:id="rId3"/>
  </sheets>
  <definedNames>
    <definedName name="_11分以上">'基準値'!$B$4</definedName>
    <definedName name="_1分以上">'基準値'!$B$5</definedName>
    <definedName name="_21分以上">'基準値'!$B$3</definedName>
    <definedName name="_31分以上">'基準値'!$B$2</definedName>
    <definedName name="CRITERIA" localSheetId="0">'基準値'!$E$7:$E$8</definedName>
    <definedName name="EXTRACT" localSheetId="0">'基準値'!$D$7:$D$33</definedName>
    <definedName name="今回の訪問TP回数">'基準値'!$C$8:$C$33</definedName>
    <definedName name="今回の訪問TP回数_重複無し">'基準値'!$D$8:$D$33</definedName>
    <definedName name="最小訪問TP">'基準値'!$A$8:$A$33</definedName>
    <definedName name="持ち点">'集計'!$D$2:$AC$2</definedName>
    <definedName name="持ち点値">'基準値'!$B$8:$B$33</definedName>
    <definedName name="所要時間">'集計'!$AD$2</definedName>
    <definedName name="訪問者数">'集計'!$D$3:$AC$3</definedName>
  </definedNames>
  <calcPr fullCalcOnLoad="1"/>
</workbook>
</file>

<file path=xl/sharedStrings.xml><?xml version="1.0" encoding="utf-8"?>
<sst xmlns="http://schemas.openxmlformats.org/spreadsheetml/2006/main" count="91" uniqueCount="85">
  <si>
    <t>備考</t>
  </si>
  <si>
    <t>氏名</t>
  </si>
  <si>
    <t>通番</t>
  </si>
  <si>
    <t>所要時間</t>
  </si>
  <si>
    <t>時間ぺナ</t>
  </si>
  <si>
    <t>誤答ペナ</t>
  </si>
  <si>
    <t>余剰ＴＰ</t>
  </si>
  <si>
    <t>持ち点</t>
  </si>
  <si>
    <t>得点</t>
  </si>
  <si>
    <t>順位</t>
  </si>
  <si>
    <t>表彰</t>
  </si>
  <si>
    <t>訪問者数</t>
  </si>
  <si>
    <t>参加大会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</si>
  <si>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</si>
  <si>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</si>
  <si>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</si>
  <si>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</si>
  <si>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</si>
  <si>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</si>
  <si>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</si>
  <si>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</si>
  <si>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</si>
  <si>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</si>
  <si>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</si>
  <si>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</si>
  <si>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</si>
  <si>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</si>
  <si>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</si>
  <si>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</si>
  <si>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</si>
  <si>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</si>
  <si>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</si>
  <si>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</si>
  <si>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</si>
  <si>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</si>
  <si>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</si>
  <si>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</si>
  <si>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</si>
  <si>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</si>
  <si>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31分以上</t>
  </si>
  <si>
    <t>基準値</t>
  </si>
  <si>
    <t>21分以上</t>
  </si>
  <si>
    <t>11分以上</t>
  </si>
  <si>
    <t>1分以上</t>
  </si>
  <si>
    <t>時間ペナルティ</t>
  </si>
  <si>
    <t>最小訪問TP</t>
  </si>
  <si>
    <t>今回の訪問TP回数</t>
  </si>
  <si>
    <t>氏名</t>
  </si>
  <si>
    <t>通番</t>
  </si>
  <si>
    <t>参加大会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</si>
  <si>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</si>
  <si>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</si>
  <si>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</si>
  <si>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</si>
  <si>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</si>
  <si>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</si>
  <si>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</si>
  <si>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</si>
  <si>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</si>
  <si>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</si>
  <si>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</si>
  <si>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</si>
  <si>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</si>
  <si>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</si>
  <si>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</si>
  <si>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</si>
  <si>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</si>
  <si>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</si>
  <si>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</si>
  <si>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</si>
  <si>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</si>
  <si>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</si>
  <si>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</si>
  <si>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</si>
  <si>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</si>
  <si>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所要時間</t>
  </si>
  <si>
    <t>余剰ＴＰ</t>
  </si>
  <si>
    <t>【リスト範囲に指定】</t>
  </si>
  <si>
    <t>【抽出条件に指定】</t>
  </si>
  <si>
    <t>【リスト範囲に指定】(重複を除く）</t>
  </si>
  <si>
    <t>&gt;=1</t>
  </si>
  <si>
    <t>０００</t>
  </si>
  <si>
    <t>００</t>
  </si>
  <si>
    <t>総訪問者数</t>
  </si>
  <si>
    <t>（赤文字はハンディ使用）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</si>
</sst>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&quot;-&quot;0000"/>
    <numFmt numFmtId="181" formatCode="0_ "/>
    <numFmt numFmtId="182" formatCode="0_);[Red]\(0\)"/>
    <numFmt numFmtId="183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0" fontId="4" fillId="32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83" fontId="4" fillId="0" borderId="1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4" fillId="33" borderId="11" xfId="0" applyFont="1" applyFill="1" applyBorder="1" applyAlignment="1">
      <alignment/>
    </xf>
    <xf numFmtId="20" fontId="4" fillId="34" borderId="11" xfId="0" applyNumberFormat="1" applyFont="1" applyFill="1" applyBorder="1" applyAlignment="1">
      <alignment vertical="center" wrapText="1"/>
    </xf>
    <xf numFmtId="183" fontId="4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justify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2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left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20" fontId="4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81" fontId="4" fillId="3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7" fillId="34" borderId="0" xfId="0" applyFont="1" applyFill="1" applyBorder="1" applyAlignment="1">
      <alignment horizontal="right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183" fontId="4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horizontal="center" vertical="center" wrapText="1"/>
    </xf>
    <xf numFmtId="20" fontId="4" fillId="0" borderId="14" xfId="0" applyNumberFormat="1" applyFont="1" applyBorder="1" applyAlignment="1">
      <alignment horizontal="center" vertical="center" wrapText="1"/>
    </xf>
    <xf numFmtId="18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83" fontId="4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horizontal="center" vertical="center" wrapText="1"/>
    </xf>
    <xf numFmtId="20" fontId="4" fillId="0" borderId="15" xfId="0" applyNumberFormat="1" applyFont="1" applyBorder="1" applyAlignment="1">
      <alignment horizontal="center" vertical="center" wrapText="1"/>
    </xf>
    <xf numFmtId="18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76200</xdr:colOff>
      <xdr:row>2</xdr:row>
      <xdr:rowOff>57150</xdr:rowOff>
    </xdr:from>
    <xdr:ext cx="7391400" cy="6905625"/>
    <xdr:sp>
      <xdr:nvSpPr>
        <xdr:cNvPr id="1" name="Text Box 2"/>
        <xdr:cNvSpPr txBox="1">
          <a:spLocks noChangeArrowheads="1"/>
        </xdr:cNvSpPr>
      </xdr:nvSpPr>
      <xdr:spPr>
        <a:xfrm>
          <a:off x="9667875" y="514350"/>
          <a:ext cx="7391400" cy="6905625"/>
        </a:xfrm>
        <a:prstGeom prst="rect">
          <a:avLst/>
        </a:prstGeom>
        <a:solidFill>
          <a:srgbClr val="92D05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108000" tIns="0" rIns="108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バージョン2008（暫定版／表彰基準変更2009/10/07）（余剰入力“C”に変更2011/10/29）
#01 「ファイル名」のカッコ内に大会名を入れて保存。
#02 「集計シート」の所要時間を大会毎の制限時間に変更。
#03 「入力シート」の参加大会欄に大会名を入れる。
#04 「入力シート」の氏名欄に氏名またはチーム名を入れる。
#05 入力用のキーは半角英数字の「1」「x」「c」「z」の４種類を使用。
#06 「1」は、訪問ＴＰ正解。（※ハンディ１箇所もこれに含む）
#07 「x」は、訪問ＴＰ誤答。
#08 「c」は余剰ＴＰ正解。
#09 「z」は余剰ＴＰ誤答。
#10 提出された解答用紙の内容を確認。
#11 氏名、メンバーの確認。
#12 正解、不正解の確認。（答え合わせ）
#13 提出８箇所の確認。
#14 所要時間の確認。
#15 入力欄（薄い黄）に、解答用紙を見ながらまず「c」のみで全訪問ＴＰを入力する。
#16 次に「1」「x」「z」に確認しながら置き換える。
#17 所要時間を入力。
#18 ※余剰ＴＰの欄は自動的に集計されます。
#19 ※但し、「c」での入力を省略した場合、手入力で余剰ＴＰ数を入力できます。
#20 以上が「入力シート」の作業です。
#21 「基準値シート」を見る前に「集計シート」を一度見てください、集計欄が「##」表示になっています。
#22 「基準値シート」を表示し、右上にある「訪問ＴＰ回数（重複を除く）計算ボタン」をクリックして下さい。
#23 クリックすると基準値シートの「Ｄ列」に数字が表示されます。今回の重複を除いた訪問ＴＰ者数です。
#24 再び集計シートを見て下さい。「##」だった欄に数字が表示されています。
#25 また「時間ペナ」「誤答ペナ」「持ち点」「得点」も表示されています。
#26 並びは通番（申込順）で、備考欄に「○」印があるのはタイムオーバー失格でないことを示しています。
#27 集計シートの右上にある「集計の並べ替え」をクリックして下さい。
#28 「持ち点」「得点」「所要時間」の順に並べ替えられます。（持ち点順の順位とは異なります。）
#29 ※得点順に並べ替える場合は、対象の列を指示して、「得点・降順」「所要時間・昇順」で並べ替えて下さい。
#30 順位は手入力です。
#31 表彰は下記表彰基準に沿ってスタッフで相談して決めて下さい。
#32 ＥＸ賞：持ち点９の優秀者
#33 Ｓｏ賞：持ち点６の優秀者
#34 Ｂｏ賞：持ち点４以下の中で、頑張ったのに残念な成績の人
#35 ＭＦ賞：より多くのＴＰを巡った人
#36 特別賞：チームやファミリーの中や、主催者の裁量で選ぶ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</xdr:row>
      <xdr:rowOff>171450</xdr:rowOff>
    </xdr:from>
    <xdr:to>
      <xdr:col>41</xdr:col>
      <xdr:colOff>533400</xdr:colOff>
      <xdr:row>15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687300" y="800100"/>
          <a:ext cx="19050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●集計方法・・・下記３要素で決定。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①訪問者数（持ち点）
　　②ボーナス＆ペナルティ
　　③所要時間
最少訪問者ＴＰに９点、２番目６点、３番目４点、４番目２点、その他１点の持ち点。
誤答１問と時間オーバー１０分毎に「－１」のペナルティ。
余剰ＴＰ１箇所毎に「＋0.1」のボーナス。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33"/>
  <sheetViews>
    <sheetView zoomScale="95" zoomScaleNormal="95" zoomScalePageLayoutView="0" workbookViewId="0" topLeftCell="A1">
      <selection activeCell="G21" sqref="G21"/>
    </sheetView>
  </sheetViews>
  <sheetFormatPr defaultColWidth="9.00390625" defaultRowHeight="13.5"/>
  <cols>
    <col min="1" max="1" width="15.875" style="0" customWidth="1"/>
    <col min="3" max="3" width="16.50390625" style="0" customWidth="1"/>
    <col min="4" max="4" width="25.75390625" style="0" customWidth="1"/>
    <col min="5" max="5" width="16.75390625" style="0" customWidth="1"/>
  </cols>
  <sheetData>
    <row r="1" spans="1:2" ht="13.5">
      <c r="A1" s="2" t="s">
        <v>44</v>
      </c>
      <c r="B1" s="2" t="s">
        <v>40</v>
      </c>
    </row>
    <row r="2" spans="1:2" ht="13.5">
      <c r="A2" s="2" t="s">
        <v>39</v>
      </c>
      <c r="B2" s="3">
        <v>0.02152777777777778</v>
      </c>
    </row>
    <row r="3" spans="1:2" ht="13.5">
      <c r="A3" s="2" t="s">
        <v>41</v>
      </c>
      <c r="B3" s="3">
        <v>0.014583333333333332</v>
      </c>
    </row>
    <row r="4" spans="1:2" ht="13.5">
      <c r="A4" s="2" t="s">
        <v>42</v>
      </c>
      <c r="B4" s="3">
        <v>0.007638888888888889</v>
      </c>
    </row>
    <row r="5" spans="1:2" ht="13.5">
      <c r="A5" s="2" t="s">
        <v>43</v>
      </c>
      <c r="B5" s="3">
        <v>0.0006828703703703703</v>
      </c>
    </row>
    <row r="6" spans="3:5" ht="13.5">
      <c r="C6" t="s">
        <v>77</v>
      </c>
      <c r="D6" t="s">
        <v>79</v>
      </c>
      <c r="E6" t="s">
        <v>78</v>
      </c>
    </row>
    <row r="7" spans="1:5" ht="13.5">
      <c r="A7" t="s">
        <v>45</v>
      </c>
      <c r="B7" t="s">
        <v>7</v>
      </c>
      <c r="C7" t="s">
        <v>46</v>
      </c>
      <c r="D7" s="10" t="s">
        <v>46</v>
      </c>
      <c r="E7" s="10" t="s">
        <v>46</v>
      </c>
    </row>
    <row r="8" spans="1:5" ht="13.5">
      <c r="A8">
        <v>1</v>
      </c>
      <c r="B8">
        <v>9</v>
      </c>
      <c r="C8">
        <f aca="true" t="shared" si="0" ref="C8:C33">SMALL(訪問者数,+A8)</f>
        <v>0</v>
      </c>
      <c r="D8">
        <v>2</v>
      </c>
      <c r="E8" t="s">
        <v>80</v>
      </c>
    </row>
    <row r="9" spans="1:4" ht="13.5">
      <c r="A9">
        <v>2</v>
      </c>
      <c r="B9">
        <v>6</v>
      </c>
      <c r="C9">
        <f t="shared" si="0"/>
        <v>0</v>
      </c>
      <c r="D9">
        <v>4</v>
      </c>
    </row>
    <row r="10" spans="1:4" ht="13.5">
      <c r="A10">
        <v>3</v>
      </c>
      <c r="B10">
        <v>4</v>
      </c>
      <c r="C10">
        <f t="shared" si="0"/>
        <v>0</v>
      </c>
      <c r="D10">
        <v>5</v>
      </c>
    </row>
    <row r="11" spans="1:4" ht="13.5">
      <c r="A11">
        <v>4</v>
      </c>
      <c r="B11">
        <v>2</v>
      </c>
      <c r="C11">
        <f t="shared" si="0"/>
        <v>0</v>
      </c>
      <c r="D11">
        <v>6</v>
      </c>
    </row>
    <row r="12" spans="1:4" ht="13.5">
      <c r="A12">
        <v>5</v>
      </c>
      <c r="B12">
        <v>1</v>
      </c>
      <c r="C12">
        <f t="shared" si="0"/>
        <v>0</v>
      </c>
      <c r="D12">
        <v>7</v>
      </c>
    </row>
    <row r="13" spans="1:4" ht="13.5">
      <c r="A13">
        <v>6</v>
      </c>
      <c r="B13">
        <v>1</v>
      </c>
      <c r="C13">
        <f t="shared" si="0"/>
        <v>0</v>
      </c>
      <c r="D13">
        <v>8</v>
      </c>
    </row>
    <row r="14" spans="1:4" ht="13.5">
      <c r="A14">
        <v>7</v>
      </c>
      <c r="B14">
        <v>1</v>
      </c>
      <c r="C14">
        <f t="shared" si="0"/>
        <v>0</v>
      </c>
      <c r="D14">
        <v>9</v>
      </c>
    </row>
    <row r="15" spans="1:4" ht="13.5">
      <c r="A15">
        <v>8</v>
      </c>
      <c r="B15">
        <v>1</v>
      </c>
      <c r="C15">
        <f t="shared" si="0"/>
        <v>0</v>
      </c>
      <c r="D15">
        <v>10</v>
      </c>
    </row>
    <row r="16" spans="1:4" ht="13.5">
      <c r="A16">
        <v>9</v>
      </c>
      <c r="B16">
        <v>1</v>
      </c>
      <c r="C16">
        <f t="shared" si="0"/>
        <v>0</v>
      </c>
      <c r="D16">
        <v>11</v>
      </c>
    </row>
    <row r="17" spans="1:4" ht="13.5">
      <c r="A17">
        <v>10</v>
      </c>
      <c r="B17">
        <v>1</v>
      </c>
      <c r="C17">
        <f t="shared" si="0"/>
        <v>0</v>
      </c>
      <c r="D17">
        <v>12</v>
      </c>
    </row>
    <row r="18" spans="1:4" ht="13.5">
      <c r="A18">
        <v>11</v>
      </c>
      <c r="B18">
        <v>1</v>
      </c>
      <c r="C18">
        <f t="shared" si="0"/>
        <v>0</v>
      </c>
      <c r="D18">
        <v>13</v>
      </c>
    </row>
    <row r="19" spans="1:4" ht="13.5">
      <c r="A19">
        <v>12</v>
      </c>
      <c r="B19">
        <v>1</v>
      </c>
      <c r="C19">
        <f t="shared" si="0"/>
        <v>0</v>
      </c>
      <c r="D19">
        <v>14</v>
      </c>
    </row>
    <row r="20" spans="1:4" ht="13.5">
      <c r="A20">
        <v>13</v>
      </c>
      <c r="B20">
        <v>1</v>
      </c>
      <c r="C20">
        <f t="shared" si="0"/>
        <v>0</v>
      </c>
      <c r="D20">
        <v>16</v>
      </c>
    </row>
    <row r="21" spans="1:4" ht="13.5">
      <c r="A21">
        <v>14</v>
      </c>
      <c r="B21">
        <v>1</v>
      </c>
      <c r="C21">
        <f t="shared" si="0"/>
        <v>0</v>
      </c>
      <c r="D21">
        <v>17</v>
      </c>
    </row>
    <row r="22" spans="1:4" ht="13.5">
      <c r="A22">
        <v>15</v>
      </c>
      <c r="B22">
        <v>1</v>
      </c>
      <c r="C22">
        <f t="shared" si="0"/>
        <v>0</v>
      </c>
      <c r="D22">
        <v>18</v>
      </c>
    </row>
    <row r="23" spans="1:3" ht="13.5">
      <c r="A23">
        <v>16</v>
      </c>
      <c r="B23">
        <v>1</v>
      </c>
      <c r="C23">
        <f t="shared" si="0"/>
        <v>0</v>
      </c>
    </row>
    <row r="24" spans="1:3" ht="13.5">
      <c r="A24">
        <v>17</v>
      </c>
      <c r="B24">
        <v>1</v>
      </c>
      <c r="C24">
        <f t="shared" si="0"/>
        <v>0</v>
      </c>
    </row>
    <row r="25" spans="1:3" ht="13.5">
      <c r="A25">
        <v>18</v>
      </c>
      <c r="B25">
        <v>1</v>
      </c>
      <c r="C25">
        <f t="shared" si="0"/>
        <v>0</v>
      </c>
    </row>
    <row r="26" spans="1:3" ht="13.5">
      <c r="A26">
        <v>19</v>
      </c>
      <c r="B26">
        <v>1</v>
      </c>
      <c r="C26">
        <f t="shared" si="0"/>
        <v>0</v>
      </c>
    </row>
    <row r="27" spans="1:3" ht="13.5">
      <c r="A27">
        <v>20</v>
      </c>
      <c r="B27">
        <v>1</v>
      </c>
      <c r="C27">
        <f t="shared" si="0"/>
        <v>0</v>
      </c>
    </row>
    <row r="28" spans="1:3" ht="13.5">
      <c r="A28">
        <v>21</v>
      </c>
      <c r="B28">
        <v>1</v>
      </c>
      <c r="C28">
        <f t="shared" si="0"/>
        <v>0</v>
      </c>
    </row>
    <row r="29" spans="1:3" ht="13.5">
      <c r="A29">
        <v>22</v>
      </c>
      <c r="B29">
        <v>1</v>
      </c>
      <c r="C29">
        <f t="shared" si="0"/>
        <v>0</v>
      </c>
    </row>
    <row r="30" spans="1:3" ht="13.5">
      <c r="A30">
        <v>23</v>
      </c>
      <c r="B30">
        <v>1</v>
      </c>
      <c r="C30">
        <f t="shared" si="0"/>
        <v>0</v>
      </c>
    </row>
    <row r="31" spans="1:3" ht="13.5">
      <c r="A31">
        <v>24</v>
      </c>
      <c r="B31">
        <v>1</v>
      </c>
      <c r="C31">
        <f t="shared" si="0"/>
        <v>0</v>
      </c>
    </row>
    <row r="32" spans="1:3" ht="13.5">
      <c r="A32">
        <v>25</v>
      </c>
      <c r="B32">
        <v>1</v>
      </c>
      <c r="C32">
        <f t="shared" si="0"/>
        <v>0</v>
      </c>
    </row>
    <row r="33" spans="1:3" ht="13.5">
      <c r="A33">
        <v>26</v>
      </c>
      <c r="B33">
        <v>1</v>
      </c>
      <c r="C33">
        <f t="shared" si="0"/>
        <v>0</v>
      </c>
    </row>
  </sheetData>
  <sheetProtection/>
  <printOptions/>
  <pageMargins left="0.75" right="0.75" top="1" bottom="1" header="0.512" footer="0.512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I131"/>
  <sheetViews>
    <sheetView tabSelected="1" zoomScalePageLayoutView="0" workbookViewId="0" topLeftCell="A1">
      <pane xSplit="3" ySplit="1" topLeftCell="U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F11" sqref="AF11"/>
    </sheetView>
  </sheetViews>
  <sheetFormatPr defaultColWidth="9.00390625" defaultRowHeight="13.5"/>
  <cols>
    <col min="1" max="1" width="13.25390625" style="4" customWidth="1"/>
    <col min="2" max="2" width="5.375" style="60" customWidth="1"/>
    <col min="3" max="3" width="6.625" style="4" customWidth="1"/>
    <col min="4" max="29" width="3.125" style="4" customWidth="1"/>
    <col min="30" max="30" width="5.50390625" style="4" customWidth="1"/>
    <col min="31" max="31" width="4.875" style="4" customWidth="1"/>
    <col min="32" max="33" width="9.00390625" style="4" customWidth="1"/>
    <col min="34" max="34" width="9.00390625" style="47" customWidth="1"/>
    <col min="35" max="35" width="9.00390625" style="48" customWidth="1"/>
    <col min="36" max="16384" width="9.00390625" style="4" customWidth="1"/>
  </cols>
  <sheetData>
    <row r="1" spans="1:35" s="11" customFormat="1" ht="22.5">
      <c r="A1" s="57" t="s">
        <v>47</v>
      </c>
      <c r="B1" s="57" t="s">
        <v>48</v>
      </c>
      <c r="C1" s="7" t="s">
        <v>49</v>
      </c>
      <c r="D1" s="61" t="s">
        <v>50</v>
      </c>
      <c r="E1" s="61" t="s">
        <v>51</v>
      </c>
      <c r="F1" s="61" t="s">
        <v>52</v>
      </c>
      <c r="G1" s="61" t="s">
        <v>53</v>
      </c>
      <c r="H1" s="61" t="s">
        <v>54</v>
      </c>
      <c r="I1" s="62" t="s">
        <v>55</v>
      </c>
      <c r="J1" s="63" t="s">
        <v>56</v>
      </c>
      <c r="K1" s="61" t="s">
        <v>57</v>
      </c>
      <c r="L1" s="61" t="s">
        <v>58</v>
      </c>
      <c r="M1" s="61" t="s">
        <v>59</v>
      </c>
      <c r="N1" s="62" t="s">
        <v>60</v>
      </c>
      <c r="O1" s="63" t="s">
        <v>61</v>
      </c>
      <c r="P1" s="61" t="s">
        <v>62</v>
      </c>
      <c r="Q1" s="61" t="s">
        <v>63</v>
      </c>
      <c r="R1" s="61" t="s">
        <v>64</v>
      </c>
      <c r="S1" s="62" t="s">
        <v>65</v>
      </c>
      <c r="T1" s="63" t="s">
        <v>66</v>
      </c>
      <c r="U1" s="61" t="s">
        <v>67</v>
      </c>
      <c r="V1" s="61" t="s">
        <v>68</v>
      </c>
      <c r="W1" s="61" t="s">
        <v>69</v>
      </c>
      <c r="X1" s="62" t="s">
        <v>70</v>
      </c>
      <c r="Y1" s="63" t="s">
        <v>71</v>
      </c>
      <c r="Z1" s="61" t="s">
        <v>72</v>
      </c>
      <c r="AA1" s="61" t="s">
        <v>36</v>
      </c>
      <c r="AB1" s="61" t="s">
        <v>73</v>
      </c>
      <c r="AC1" s="61" t="s">
        <v>74</v>
      </c>
      <c r="AD1" s="7" t="s">
        <v>75</v>
      </c>
      <c r="AE1" s="7" t="s">
        <v>76</v>
      </c>
      <c r="AF1" s="11" t="s">
        <v>0</v>
      </c>
      <c r="AH1" s="46"/>
      <c r="AI1" s="58"/>
    </row>
    <row r="2" spans="1:31" ht="13.5">
      <c r="A2" s="51"/>
      <c r="B2" s="59">
        <v>1</v>
      </c>
      <c r="C2" s="8"/>
      <c r="D2" s="12"/>
      <c r="E2" s="12"/>
      <c r="F2" s="12"/>
      <c r="G2" s="12"/>
      <c r="H2" s="12"/>
      <c r="I2" s="49"/>
      <c r="J2" s="50"/>
      <c r="K2" s="12"/>
      <c r="L2" s="12"/>
      <c r="M2" s="12"/>
      <c r="N2" s="49"/>
      <c r="O2" s="50"/>
      <c r="P2" s="12"/>
      <c r="Q2" s="12"/>
      <c r="R2" s="12"/>
      <c r="S2" s="49"/>
      <c r="T2" s="50"/>
      <c r="U2" s="12"/>
      <c r="V2" s="12"/>
      <c r="W2" s="12"/>
      <c r="X2" s="49"/>
      <c r="Y2" s="50"/>
      <c r="Z2" s="12"/>
      <c r="AA2" s="12"/>
      <c r="AB2" s="12"/>
      <c r="AC2" s="12"/>
      <c r="AD2" s="13"/>
      <c r="AE2" s="14">
        <f>COUNTIF(D2:AC2,"c")</f>
        <v>0</v>
      </c>
    </row>
    <row r="3" spans="1:31" ht="13.5">
      <c r="A3" s="51"/>
      <c r="B3" s="59">
        <v>2</v>
      </c>
      <c r="C3" s="8"/>
      <c r="D3" s="12"/>
      <c r="E3" s="12"/>
      <c r="F3" s="12"/>
      <c r="G3" s="12"/>
      <c r="H3" s="12"/>
      <c r="I3" s="49"/>
      <c r="J3" s="50"/>
      <c r="K3" s="12"/>
      <c r="L3" s="12"/>
      <c r="M3" s="12"/>
      <c r="N3" s="49"/>
      <c r="O3" s="50"/>
      <c r="P3" s="12"/>
      <c r="Q3" s="12"/>
      <c r="R3" s="12"/>
      <c r="S3" s="49"/>
      <c r="T3" s="50"/>
      <c r="U3" s="12"/>
      <c r="V3" s="12"/>
      <c r="W3" s="12"/>
      <c r="X3" s="49"/>
      <c r="Y3" s="50"/>
      <c r="Z3" s="12"/>
      <c r="AA3" s="12"/>
      <c r="AB3" s="12"/>
      <c r="AC3" s="12"/>
      <c r="AD3" s="13"/>
      <c r="AE3" s="14">
        <f aca="true" t="shared" si="0" ref="AE3:AE66">COUNTIF(D3:AC3,"c")</f>
        <v>0</v>
      </c>
    </row>
    <row r="4" spans="1:31" ht="13.5">
      <c r="A4" s="51"/>
      <c r="B4" s="59">
        <v>3</v>
      </c>
      <c r="C4" s="8"/>
      <c r="D4" s="12"/>
      <c r="E4" s="12"/>
      <c r="F4" s="12"/>
      <c r="G4" s="12"/>
      <c r="H4" s="12"/>
      <c r="I4" s="49"/>
      <c r="J4" s="50"/>
      <c r="K4" s="12"/>
      <c r="L4" s="12"/>
      <c r="M4" s="12"/>
      <c r="N4" s="49"/>
      <c r="O4" s="50"/>
      <c r="P4" s="12"/>
      <c r="Q4" s="12"/>
      <c r="R4" s="12"/>
      <c r="S4" s="49"/>
      <c r="T4" s="50"/>
      <c r="U4" s="12"/>
      <c r="V4" s="12"/>
      <c r="W4" s="12"/>
      <c r="X4" s="49"/>
      <c r="Y4" s="50"/>
      <c r="Z4" s="12"/>
      <c r="AA4" s="12"/>
      <c r="AB4" s="12"/>
      <c r="AC4" s="12"/>
      <c r="AD4" s="13"/>
      <c r="AE4" s="14">
        <f t="shared" si="0"/>
        <v>0</v>
      </c>
    </row>
    <row r="5" spans="1:31" ht="13.5">
      <c r="A5" s="51"/>
      <c r="B5" s="59">
        <v>4</v>
      </c>
      <c r="C5" s="8"/>
      <c r="D5" s="12"/>
      <c r="E5" s="12"/>
      <c r="F5" s="12"/>
      <c r="G5" s="12"/>
      <c r="H5" s="12"/>
      <c r="I5" s="49"/>
      <c r="J5" s="50"/>
      <c r="K5" s="12"/>
      <c r="L5" s="12"/>
      <c r="M5" s="12"/>
      <c r="N5" s="49"/>
      <c r="O5" s="50"/>
      <c r="P5" s="12"/>
      <c r="Q5" s="12"/>
      <c r="R5" s="12"/>
      <c r="S5" s="49"/>
      <c r="T5" s="50"/>
      <c r="U5" s="12"/>
      <c r="V5" s="12"/>
      <c r="W5" s="12"/>
      <c r="X5" s="49"/>
      <c r="Y5" s="50"/>
      <c r="Z5" s="12"/>
      <c r="AA5" s="12"/>
      <c r="AB5" s="12"/>
      <c r="AC5" s="12"/>
      <c r="AD5" s="13"/>
      <c r="AE5" s="14">
        <f t="shared" si="0"/>
        <v>0</v>
      </c>
    </row>
    <row r="6" spans="1:31" ht="13.5">
      <c r="A6" s="51"/>
      <c r="B6" s="59">
        <v>5</v>
      </c>
      <c r="C6" s="8"/>
      <c r="D6" s="12"/>
      <c r="E6" s="12"/>
      <c r="F6" s="12"/>
      <c r="G6" s="12"/>
      <c r="H6" s="12"/>
      <c r="I6" s="49"/>
      <c r="J6" s="50"/>
      <c r="K6" s="12"/>
      <c r="L6" s="12"/>
      <c r="M6" s="12"/>
      <c r="N6" s="49"/>
      <c r="O6" s="50"/>
      <c r="P6" s="12"/>
      <c r="Q6" s="12"/>
      <c r="R6" s="12"/>
      <c r="S6" s="49"/>
      <c r="T6" s="50"/>
      <c r="U6" s="12"/>
      <c r="V6" s="12"/>
      <c r="W6" s="12"/>
      <c r="X6" s="49"/>
      <c r="Y6" s="50"/>
      <c r="Z6" s="12"/>
      <c r="AA6" s="12"/>
      <c r="AB6" s="12"/>
      <c r="AC6" s="12"/>
      <c r="AD6" s="13"/>
      <c r="AE6" s="14">
        <f t="shared" si="0"/>
        <v>0</v>
      </c>
    </row>
    <row r="7" spans="1:31" ht="13.5">
      <c r="A7" s="51"/>
      <c r="B7" s="59">
        <v>6</v>
      </c>
      <c r="C7" s="8"/>
      <c r="D7" s="12"/>
      <c r="E7" s="12"/>
      <c r="F7" s="12"/>
      <c r="G7" s="12"/>
      <c r="H7" s="12"/>
      <c r="I7" s="49"/>
      <c r="J7" s="50"/>
      <c r="K7" s="12"/>
      <c r="L7" s="12"/>
      <c r="M7" s="12"/>
      <c r="N7" s="49"/>
      <c r="O7" s="50"/>
      <c r="P7" s="12"/>
      <c r="Q7" s="12"/>
      <c r="R7" s="12"/>
      <c r="S7" s="49"/>
      <c r="T7" s="50"/>
      <c r="U7" s="12"/>
      <c r="V7" s="12"/>
      <c r="W7" s="12"/>
      <c r="X7" s="49"/>
      <c r="Y7" s="50"/>
      <c r="Z7" s="12"/>
      <c r="AA7" s="12"/>
      <c r="AB7" s="12"/>
      <c r="AC7" s="12"/>
      <c r="AD7" s="13"/>
      <c r="AE7" s="14">
        <f t="shared" si="0"/>
        <v>0</v>
      </c>
    </row>
    <row r="8" spans="1:31" ht="13.5">
      <c r="A8" s="51"/>
      <c r="B8" s="59">
        <v>7</v>
      </c>
      <c r="C8" s="8"/>
      <c r="D8" s="12"/>
      <c r="E8" s="12"/>
      <c r="F8" s="12"/>
      <c r="G8" s="12"/>
      <c r="H8" s="12"/>
      <c r="I8" s="49"/>
      <c r="J8" s="50"/>
      <c r="K8" s="12"/>
      <c r="L8" s="12"/>
      <c r="M8" s="12"/>
      <c r="N8" s="49"/>
      <c r="O8" s="50"/>
      <c r="P8" s="12"/>
      <c r="Q8" s="12"/>
      <c r="R8" s="12"/>
      <c r="S8" s="49"/>
      <c r="T8" s="50"/>
      <c r="U8" s="12"/>
      <c r="V8" s="12"/>
      <c r="W8" s="12"/>
      <c r="X8" s="49"/>
      <c r="Y8" s="50"/>
      <c r="Z8" s="12"/>
      <c r="AA8" s="12"/>
      <c r="AB8" s="12"/>
      <c r="AC8" s="12"/>
      <c r="AD8" s="13"/>
      <c r="AE8" s="14">
        <f t="shared" si="0"/>
        <v>0</v>
      </c>
    </row>
    <row r="9" spans="1:31" ht="13.5">
      <c r="A9" s="51"/>
      <c r="B9" s="59">
        <v>8</v>
      </c>
      <c r="C9" s="8"/>
      <c r="D9" s="12"/>
      <c r="E9" s="12"/>
      <c r="F9" s="12"/>
      <c r="G9" s="12"/>
      <c r="H9" s="12"/>
      <c r="I9" s="49"/>
      <c r="J9" s="50"/>
      <c r="K9" s="12"/>
      <c r="L9" s="12"/>
      <c r="M9" s="12"/>
      <c r="N9" s="49"/>
      <c r="O9" s="50"/>
      <c r="P9" s="12"/>
      <c r="Q9" s="12"/>
      <c r="R9" s="12"/>
      <c r="S9" s="49"/>
      <c r="T9" s="50"/>
      <c r="U9" s="12"/>
      <c r="V9" s="12"/>
      <c r="W9" s="12"/>
      <c r="X9" s="49"/>
      <c r="Y9" s="50"/>
      <c r="Z9" s="12"/>
      <c r="AA9" s="12"/>
      <c r="AB9" s="12"/>
      <c r="AC9" s="12"/>
      <c r="AD9" s="13"/>
      <c r="AE9" s="14">
        <f t="shared" si="0"/>
        <v>0</v>
      </c>
    </row>
    <row r="10" spans="1:31" ht="13.5">
      <c r="A10" s="51"/>
      <c r="B10" s="59">
        <v>9</v>
      </c>
      <c r="C10" s="8"/>
      <c r="D10" s="12"/>
      <c r="E10" s="12"/>
      <c r="F10" s="12"/>
      <c r="G10" s="12"/>
      <c r="H10" s="12"/>
      <c r="I10" s="49"/>
      <c r="J10" s="50"/>
      <c r="K10" s="12"/>
      <c r="L10" s="12"/>
      <c r="M10" s="12"/>
      <c r="N10" s="49"/>
      <c r="O10" s="50"/>
      <c r="P10" s="12"/>
      <c r="Q10" s="12"/>
      <c r="R10" s="12"/>
      <c r="S10" s="49"/>
      <c r="T10" s="50"/>
      <c r="U10" s="12"/>
      <c r="V10" s="12"/>
      <c r="W10" s="12"/>
      <c r="X10" s="49"/>
      <c r="Y10" s="50"/>
      <c r="Z10" s="12"/>
      <c r="AA10" s="12"/>
      <c r="AB10" s="12"/>
      <c r="AC10" s="12"/>
      <c r="AD10" s="13"/>
      <c r="AE10" s="14">
        <f t="shared" si="0"/>
        <v>0</v>
      </c>
    </row>
    <row r="11" spans="1:31" ht="13.5">
      <c r="A11" s="51"/>
      <c r="B11" s="59">
        <v>10</v>
      </c>
      <c r="C11" s="8"/>
      <c r="D11" s="12"/>
      <c r="E11" s="12"/>
      <c r="F11" s="12"/>
      <c r="G11" s="12"/>
      <c r="H11" s="12"/>
      <c r="I11" s="49"/>
      <c r="J11" s="50"/>
      <c r="K11" s="12"/>
      <c r="L11" s="12"/>
      <c r="M11" s="12"/>
      <c r="N11" s="49"/>
      <c r="O11" s="50"/>
      <c r="P11" s="12"/>
      <c r="Q11" s="12"/>
      <c r="R11" s="12"/>
      <c r="S11" s="49"/>
      <c r="T11" s="50"/>
      <c r="U11" s="12"/>
      <c r="V11" s="12"/>
      <c r="W11" s="12"/>
      <c r="X11" s="49"/>
      <c r="Y11" s="50"/>
      <c r="Z11" s="12"/>
      <c r="AA11" s="12"/>
      <c r="AB11" s="12"/>
      <c r="AC11" s="12"/>
      <c r="AD11" s="13"/>
      <c r="AE11" s="14">
        <f t="shared" si="0"/>
        <v>0</v>
      </c>
    </row>
    <row r="12" spans="1:31" ht="13.5">
      <c r="A12" s="51"/>
      <c r="B12" s="59">
        <v>11</v>
      </c>
      <c r="C12" s="8"/>
      <c r="D12" s="12"/>
      <c r="E12" s="12"/>
      <c r="F12" s="12"/>
      <c r="G12" s="12"/>
      <c r="H12" s="12"/>
      <c r="I12" s="49"/>
      <c r="J12" s="50"/>
      <c r="K12" s="12"/>
      <c r="L12" s="12"/>
      <c r="M12" s="12"/>
      <c r="N12" s="49"/>
      <c r="O12" s="50"/>
      <c r="P12" s="12"/>
      <c r="Q12" s="12"/>
      <c r="R12" s="12"/>
      <c r="S12" s="49"/>
      <c r="T12" s="50"/>
      <c r="U12" s="12"/>
      <c r="V12" s="12"/>
      <c r="W12" s="12"/>
      <c r="X12" s="49"/>
      <c r="Y12" s="50"/>
      <c r="Z12" s="12"/>
      <c r="AA12" s="12"/>
      <c r="AB12" s="12"/>
      <c r="AC12" s="12"/>
      <c r="AD12" s="13"/>
      <c r="AE12" s="14">
        <f t="shared" si="0"/>
        <v>0</v>
      </c>
    </row>
    <row r="13" spans="1:31" ht="13.5">
      <c r="A13" s="51"/>
      <c r="B13" s="59">
        <v>12</v>
      </c>
      <c r="C13" s="8"/>
      <c r="D13" s="12"/>
      <c r="E13" s="12"/>
      <c r="F13" s="12"/>
      <c r="G13" s="12"/>
      <c r="H13" s="12"/>
      <c r="I13" s="49"/>
      <c r="J13" s="50"/>
      <c r="K13" s="12"/>
      <c r="L13" s="12"/>
      <c r="M13" s="12"/>
      <c r="N13" s="49"/>
      <c r="O13" s="50"/>
      <c r="P13" s="12"/>
      <c r="Q13" s="12"/>
      <c r="R13" s="12"/>
      <c r="S13" s="49"/>
      <c r="T13" s="50"/>
      <c r="U13" s="12"/>
      <c r="V13" s="12"/>
      <c r="W13" s="12"/>
      <c r="X13" s="49"/>
      <c r="Y13" s="50"/>
      <c r="Z13" s="12"/>
      <c r="AA13" s="12"/>
      <c r="AB13" s="12"/>
      <c r="AC13" s="12"/>
      <c r="AD13" s="13"/>
      <c r="AE13" s="14">
        <f t="shared" si="0"/>
        <v>0</v>
      </c>
    </row>
    <row r="14" spans="1:31" ht="13.5">
      <c r="A14" s="15"/>
      <c r="B14" s="59">
        <v>13</v>
      </c>
      <c r="C14" s="8"/>
      <c r="D14" s="12"/>
      <c r="E14" s="12"/>
      <c r="F14" s="12"/>
      <c r="G14" s="12"/>
      <c r="H14" s="12"/>
      <c r="I14" s="49"/>
      <c r="J14" s="50"/>
      <c r="K14" s="12"/>
      <c r="L14" s="12"/>
      <c r="M14" s="12"/>
      <c r="N14" s="49"/>
      <c r="O14" s="50"/>
      <c r="P14" s="12"/>
      <c r="Q14" s="12"/>
      <c r="R14" s="12"/>
      <c r="S14" s="49"/>
      <c r="T14" s="50"/>
      <c r="U14" s="12"/>
      <c r="V14" s="12"/>
      <c r="W14" s="12"/>
      <c r="X14" s="49"/>
      <c r="Y14" s="50"/>
      <c r="Z14" s="12"/>
      <c r="AA14" s="12"/>
      <c r="AB14" s="12"/>
      <c r="AC14" s="12"/>
      <c r="AD14" s="13"/>
      <c r="AE14" s="14">
        <f t="shared" si="0"/>
        <v>0</v>
      </c>
    </row>
    <row r="15" spans="1:31" ht="13.5">
      <c r="A15" s="15"/>
      <c r="B15" s="59">
        <v>14</v>
      </c>
      <c r="C15" s="8"/>
      <c r="D15" s="12"/>
      <c r="E15" s="12"/>
      <c r="F15" s="12"/>
      <c r="G15" s="12"/>
      <c r="H15" s="12"/>
      <c r="I15" s="49"/>
      <c r="J15" s="50"/>
      <c r="K15" s="12"/>
      <c r="L15" s="12"/>
      <c r="M15" s="12"/>
      <c r="N15" s="49"/>
      <c r="O15" s="50"/>
      <c r="P15" s="12"/>
      <c r="Q15" s="12"/>
      <c r="R15" s="12"/>
      <c r="S15" s="49"/>
      <c r="T15" s="50"/>
      <c r="U15" s="12"/>
      <c r="V15" s="12"/>
      <c r="W15" s="12"/>
      <c r="X15" s="49"/>
      <c r="Y15" s="50"/>
      <c r="Z15" s="12"/>
      <c r="AA15" s="12"/>
      <c r="AB15" s="12"/>
      <c r="AC15" s="12"/>
      <c r="AD15" s="13"/>
      <c r="AE15" s="14">
        <f t="shared" si="0"/>
        <v>0</v>
      </c>
    </row>
    <row r="16" spans="1:31" ht="13.5">
      <c r="A16" s="8"/>
      <c r="B16" s="59">
        <v>15</v>
      </c>
      <c r="C16" s="8"/>
      <c r="D16" s="12"/>
      <c r="E16" s="12"/>
      <c r="F16" s="12"/>
      <c r="G16" s="12"/>
      <c r="H16" s="12"/>
      <c r="I16" s="49"/>
      <c r="J16" s="50"/>
      <c r="K16" s="12"/>
      <c r="L16" s="12"/>
      <c r="M16" s="12"/>
      <c r="N16" s="49"/>
      <c r="O16" s="50"/>
      <c r="P16" s="12"/>
      <c r="Q16" s="12"/>
      <c r="R16" s="12"/>
      <c r="S16" s="49"/>
      <c r="T16" s="50"/>
      <c r="U16" s="12"/>
      <c r="V16" s="12"/>
      <c r="W16" s="12"/>
      <c r="X16" s="49"/>
      <c r="Y16" s="50"/>
      <c r="Z16" s="12"/>
      <c r="AA16" s="12"/>
      <c r="AB16" s="12"/>
      <c r="AC16" s="12"/>
      <c r="AD16" s="13"/>
      <c r="AE16" s="14">
        <f t="shared" si="0"/>
        <v>0</v>
      </c>
    </row>
    <row r="17" spans="1:31" ht="13.5">
      <c r="A17" s="8"/>
      <c r="B17" s="59">
        <v>16</v>
      </c>
      <c r="C17" s="8"/>
      <c r="D17" s="12"/>
      <c r="E17" s="12"/>
      <c r="F17" s="12"/>
      <c r="G17" s="12"/>
      <c r="H17" s="12"/>
      <c r="I17" s="49"/>
      <c r="J17" s="50"/>
      <c r="K17" s="12"/>
      <c r="L17" s="12"/>
      <c r="M17" s="12"/>
      <c r="N17" s="49"/>
      <c r="O17" s="50"/>
      <c r="P17" s="12"/>
      <c r="Q17" s="12"/>
      <c r="R17" s="12"/>
      <c r="S17" s="49"/>
      <c r="T17" s="50"/>
      <c r="U17" s="12"/>
      <c r="V17" s="12"/>
      <c r="W17" s="12"/>
      <c r="X17" s="49"/>
      <c r="Y17" s="50"/>
      <c r="Z17" s="12"/>
      <c r="AA17" s="12"/>
      <c r="AB17" s="12"/>
      <c r="AC17" s="12"/>
      <c r="AD17" s="13"/>
      <c r="AE17" s="14">
        <f t="shared" si="0"/>
        <v>0</v>
      </c>
    </row>
    <row r="18" spans="1:31" ht="13.5">
      <c r="A18" s="8"/>
      <c r="B18" s="59">
        <v>17</v>
      </c>
      <c r="C18" s="8"/>
      <c r="D18" s="12"/>
      <c r="E18" s="12"/>
      <c r="F18" s="12"/>
      <c r="G18" s="12"/>
      <c r="H18" s="12"/>
      <c r="I18" s="49"/>
      <c r="J18" s="50"/>
      <c r="K18" s="12"/>
      <c r="L18" s="12"/>
      <c r="M18" s="12"/>
      <c r="N18" s="49"/>
      <c r="O18" s="50"/>
      <c r="P18" s="12"/>
      <c r="Q18" s="12"/>
      <c r="R18" s="12"/>
      <c r="S18" s="49"/>
      <c r="T18" s="50"/>
      <c r="U18" s="12"/>
      <c r="V18" s="12"/>
      <c r="W18" s="12"/>
      <c r="X18" s="49"/>
      <c r="Y18" s="50"/>
      <c r="Z18" s="12"/>
      <c r="AA18" s="12"/>
      <c r="AB18" s="12"/>
      <c r="AC18" s="12"/>
      <c r="AD18" s="13"/>
      <c r="AE18" s="14">
        <f t="shared" si="0"/>
        <v>0</v>
      </c>
    </row>
    <row r="19" spans="1:31" ht="13.5">
      <c r="A19" s="8"/>
      <c r="B19" s="59">
        <v>18</v>
      </c>
      <c r="C19" s="8"/>
      <c r="D19" s="12"/>
      <c r="E19" s="12"/>
      <c r="F19" s="12"/>
      <c r="G19" s="12"/>
      <c r="H19" s="12"/>
      <c r="I19" s="49"/>
      <c r="J19" s="50"/>
      <c r="K19" s="12"/>
      <c r="L19" s="12"/>
      <c r="M19" s="12"/>
      <c r="N19" s="49"/>
      <c r="O19" s="50"/>
      <c r="P19" s="12"/>
      <c r="Q19" s="12"/>
      <c r="R19" s="12"/>
      <c r="S19" s="49"/>
      <c r="T19" s="50"/>
      <c r="U19" s="12"/>
      <c r="V19" s="12"/>
      <c r="W19" s="12"/>
      <c r="X19" s="49"/>
      <c r="Y19" s="50"/>
      <c r="Z19" s="12"/>
      <c r="AA19" s="12"/>
      <c r="AB19" s="12"/>
      <c r="AC19" s="12"/>
      <c r="AD19" s="13"/>
      <c r="AE19" s="14">
        <f t="shared" si="0"/>
        <v>0</v>
      </c>
    </row>
    <row r="20" spans="1:31" ht="13.5">
      <c r="A20" s="8"/>
      <c r="B20" s="59">
        <v>19</v>
      </c>
      <c r="C20" s="8"/>
      <c r="D20" s="12"/>
      <c r="E20" s="12"/>
      <c r="F20" s="12"/>
      <c r="G20" s="12"/>
      <c r="H20" s="12"/>
      <c r="I20" s="49"/>
      <c r="J20" s="50"/>
      <c r="K20" s="12"/>
      <c r="L20" s="12"/>
      <c r="M20" s="12"/>
      <c r="N20" s="49"/>
      <c r="O20" s="50"/>
      <c r="P20" s="12"/>
      <c r="Q20" s="12"/>
      <c r="R20" s="12"/>
      <c r="S20" s="49"/>
      <c r="T20" s="50"/>
      <c r="U20" s="12"/>
      <c r="V20" s="12"/>
      <c r="W20" s="12"/>
      <c r="X20" s="49"/>
      <c r="Y20" s="50"/>
      <c r="Z20" s="12"/>
      <c r="AA20" s="12"/>
      <c r="AB20" s="12"/>
      <c r="AC20" s="12"/>
      <c r="AD20" s="13"/>
      <c r="AE20" s="14">
        <f t="shared" si="0"/>
        <v>0</v>
      </c>
    </row>
    <row r="21" spans="1:31" ht="13.5">
      <c r="A21" s="8"/>
      <c r="B21" s="59">
        <v>20</v>
      </c>
      <c r="C21" s="8"/>
      <c r="D21" s="12"/>
      <c r="E21" s="12"/>
      <c r="F21" s="12"/>
      <c r="G21" s="12"/>
      <c r="H21" s="12"/>
      <c r="I21" s="49"/>
      <c r="J21" s="50"/>
      <c r="K21" s="12"/>
      <c r="L21" s="12"/>
      <c r="M21" s="12"/>
      <c r="N21" s="49"/>
      <c r="O21" s="50"/>
      <c r="P21" s="12"/>
      <c r="Q21" s="12"/>
      <c r="R21" s="12"/>
      <c r="S21" s="49"/>
      <c r="T21" s="50"/>
      <c r="U21" s="12"/>
      <c r="V21" s="12"/>
      <c r="W21" s="12"/>
      <c r="X21" s="49"/>
      <c r="Y21" s="50"/>
      <c r="Z21" s="12"/>
      <c r="AA21" s="12"/>
      <c r="AB21" s="12"/>
      <c r="AC21" s="12"/>
      <c r="AD21" s="13"/>
      <c r="AE21" s="14">
        <f t="shared" si="0"/>
        <v>0</v>
      </c>
    </row>
    <row r="22" spans="1:35" ht="13.5">
      <c r="A22" s="8"/>
      <c r="B22" s="59">
        <v>21</v>
      </c>
      <c r="C22" s="8"/>
      <c r="D22" s="12"/>
      <c r="E22" s="12"/>
      <c r="F22" s="12"/>
      <c r="G22" s="12"/>
      <c r="H22" s="12"/>
      <c r="I22" s="49"/>
      <c r="J22" s="50"/>
      <c r="K22" s="12"/>
      <c r="L22" s="12"/>
      <c r="M22" s="12"/>
      <c r="N22" s="49"/>
      <c r="O22" s="50"/>
      <c r="P22" s="12"/>
      <c r="Q22" s="12"/>
      <c r="R22" s="12"/>
      <c r="S22" s="49"/>
      <c r="T22" s="50"/>
      <c r="U22" s="12"/>
      <c r="V22" s="12"/>
      <c r="W22" s="12"/>
      <c r="X22" s="49"/>
      <c r="Y22" s="50"/>
      <c r="Z22" s="12"/>
      <c r="AA22" s="12"/>
      <c r="AB22" s="12"/>
      <c r="AC22" s="12"/>
      <c r="AD22" s="13"/>
      <c r="AE22" s="14">
        <f t="shared" si="0"/>
        <v>0</v>
      </c>
      <c r="AI22" s="4"/>
    </row>
    <row r="23" spans="1:31" ht="13.5">
      <c r="A23" s="8"/>
      <c r="B23" s="59">
        <v>22</v>
      </c>
      <c r="C23" s="8"/>
      <c r="D23" s="12"/>
      <c r="E23" s="12"/>
      <c r="F23" s="12"/>
      <c r="G23" s="12"/>
      <c r="H23" s="12"/>
      <c r="I23" s="49"/>
      <c r="J23" s="50"/>
      <c r="K23" s="12"/>
      <c r="L23" s="12"/>
      <c r="M23" s="12"/>
      <c r="N23" s="49"/>
      <c r="O23" s="50"/>
      <c r="P23" s="12"/>
      <c r="Q23" s="12"/>
      <c r="R23" s="12"/>
      <c r="S23" s="49"/>
      <c r="T23" s="50"/>
      <c r="U23" s="12"/>
      <c r="V23" s="12"/>
      <c r="W23" s="12"/>
      <c r="X23" s="49"/>
      <c r="Y23" s="50"/>
      <c r="Z23" s="12"/>
      <c r="AA23" s="12"/>
      <c r="AB23" s="12"/>
      <c r="AC23" s="12"/>
      <c r="AD23" s="13"/>
      <c r="AE23" s="14">
        <f t="shared" si="0"/>
        <v>0</v>
      </c>
    </row>
    <row r="24" spans="1:31" ht="13.5">
      <c r="A24" s="8"/>
      <c r="B24" s="59">
        <v>23</v>
      </c>
      <c r="C24" s="8"/>
      <c r="D24" s="12"/>
      <c r="E24" s="12"/>
      <c r="F24" s="12"/>
      <c r="G24" s="12"/>
      <c r="H24" s="12"/>
      <c r="I24" s="49"/>
      <c r="J24" s="50"/>
      <c r="K24" s="12"/>
      <c r="L24" s="12"/>
      <c r="M24" s="12"/>
      <c r="N24" s="49"/>
      <c r="O24" s="50"/>
      <c r="P24" s="12"/>
      <c r="Q24" s="12"/>
      <c r="R24" s="12"/>
      <c r="S24" s="49"/>
      <c r="T24" s="50"/>
      <c r="U24" s="12"/>
      <c r="V24" s="12"/>
      <c r="W24" s="12"/>
      <c r="X24" s="49"/>
      <c r="Y24" s="50"/>
      <c r="Z24" s="12"/>
      <c r="AA24" s="12"/>
      <c r="AB24" s="12"/>
      <c r="AC24" s="12"/>
      <c r="AD24" s="13"/>
      <c r="AE24" s="14">
        <f t="shared" si="0"/>
        <v>0</v>
      </c>
    </row>
    <row r="25" spans="1:31" ht="13.5">
      <c r="A25" s="8"/>
      <c r="B25" s="59">
        <v>24</v>
      </c>
      <c r="C25" s="8"/>
      <c r="D25" s="12"/>
      <c r="E25" s="12"/>
      <c r="F25" s="12"/>
      <c r="G25" s="12"/>
      <c r="H25" s="12"/>
      <c r="I25" s="49"/>
      <c r="J25" s="50"/>
      <c r="K25" s="12"/>
      <c r="L25" s="12"/>
      <c r="M25" s="12"/>
      <c r="N25" s="49"/>
      <c r="O25" s="50"/>
      <c r="P25" s="12"/>
      <c r="Q25" s="12"/>
      <c r="R25" s="12"/>
      <c r="S25" s="49"/>
      <c r="T25" s="50"/>
      <c r="U25" s="12"/>
      <c r="V25" s="12"/>
      <c r="W25" s="12"/>
      <c r="X25" s="49"/>
      <c r="Y25" s="50"/>
      <c r="Z25" s="12"/>
      <c r="AA25" s="12"/>
      <c r="AB25" s="12"/>
      <c r="AC25" s="12"/>
      <c r="AD25" s="13"/>
      <c r="AE25" s="14">
        <f t="shared" si="0"/>
        <v>0</v>
      </c>
    </row>
    <row r="26" spans="1:31" ht="13.5">
      <c r="A26" s="8"/>
      <c r="B26" s="59">
        <v>25</v>
      </c>
      <c r="C26" s="8"/>
      <c r="D26" s="12"/>
      <c r="E26" s="12"/>
      <c r="F26" s="12"/>
      <c r="G26" s="12"/>
      <c r="H26" s="12"/>
      <c r="I26" s="49"/>
      <c r="J26" s="50"/>
      <c r="K26" s="12"/>
      <c r="L26" s="12"/>
      <c r="M26" s="12"/>
      <c r="N26" s="49"/>
      <c r="O26" s="50"/>
      <c r="P26" s="12"/>
      <c r="Q26" s="12"/>
      <c r="R26" s="12"/>
      <c r="S26" s="49"/>
      <c r="T26" s="50"/>
      <c r="U26" s="12"/>
      <c r="V26" s="12"/>
      <c r="W26" s="12"/>
      <c r="X26" s="49"/>
      <c r="Y26" s="50"/>
      <c r="Z26" s="12"/>
      <c r="AA26" s="12"/>
      <c r="AB26" s="12"/>
      <c r="AC26" s="12"/>
      <c r="AD26" s="13"/>
      <c r="AE26" s="14">
        <f t="shared" si="0"/>
        <v>0</v>
      </c>
    </row>
    <row r="27" spans="1:31" ht="13.5">
      <c r="A27" s="8"/>
      <c r="B27" s="59">
        <v>26</v>
      </c>
      <c r="C27" s="8"/>
      <c r="D27" s="12"/>
      <c r="E27" s="12"/>
      <c r="F27" s="12"/>
      <c r="G27" s="12"/>
      <c r="H27" s="12"/>
      <c r="I27" s="49"/>
      <c r="J27" s="50"/>
      <c r="K27" s="12"/>
      <c r="L27" s="12"/>
      <c r="M27" s="12"/>
      <c r="N27" s="49"/>
      <c r="O27" s="50"/>
      <c r="P27" s="12"/>
      <c r="Q27" s="12"/>
      <c r="R27" s="12"/>
      <c r="S27" s="49"/>
      <c r="T27" s="50"/>
      <c r="U27" s="12"/>
      <c r="V27" s="12"/>
      <c r="W27" s="12"/>
      <c r="X27" s="49"/>
      <c r="Y27" s="50"/>
      <c r="Z27" s="12"/>
      <c r="AA27" s="12"/>
      <c r="AB27" s="12"/>
      <c r="AC27" s="12"/>
      <c r="AD27" s="13"/>
      <c r="AE27" s="14">
        <f t="shared" si="0"/>
        <v>0</v>
      </c>
    </row>
    <row r="28" spans="1:31" ht="13.5">
      <c r="A28" s="8"/>
      <c r="B28" s="59">
        <v>27</v>
      </c>
      <c r="C28" s="8"/>
      <c r="D28" s="12"/>
      <c r="E28" s="12"/>
      <c r="F28" s="12"/>
      <c r="G28" s="12"/>
      <c r="H28" s="12"/>
      <c r="I28" s="49"/>
      <c r="J28" s="50"/>
      <c r="K28" s="12"/>
      <c r="L28" s="12"/>
      <c r="M28" s="12"/>
      <c r="N28" s="49"/>
      <c r="O28" s="50"/>
      <c r="P28" s="12"/>
      <c r="Q28" s="12"/>
      <c r="R28" s="12"/>
      <c r="S28" s="49"/>
      <c r="T28" s="50"/>
      <c r="U28" s="12"/>
      <c r="V28" s="12"/>
      <c r="W28" s="12"/>
      <c r="X28" s="49"/>
      <c r="Y28" s="50"/>
      <c r="Z28" s="12"/>
      <c r="AA28" s="12"/>
      <c r="AB28" s="12"/>
      <c r="AC28" s="12"/>
      <c r="AD28" s="13"/>
      <c r="AE28" s="14">
        <f t="shared" si="0"/>
        <v>0</v>
      </c>
    </row>
    <row r="29" spans="1:31" ht="13.5">
      <c r="A29" s="8"/>
      <c r="B29" s="59">
        <v>28</v>
      </c>
      <c r="C29" s="8"/>
      <c r="D29" s="12"/>
      <c r="E29" s="12"/>
      <c r="F29" s="12"/>
      <c r="G29" s="12"/>
      <c r="H29" s="12"/>
      <c r="I29" s="49"/>
      <c r="J29" s="50"/>
      <c r="K29" s="12"/>
      <c r="L29" s="12"/>
      <c r="M29" s="12"/>
      <c r="N29" s="49"/>
      <c r="O29" s="50"/>
      <c r="P29" s="12"/>
      <c r="Q29" s="12"/>
      <c r="R29" s="12"/>
      <c r="S29" s="49"/>
      <c r="T29" s="50"/>
      <c r="U29" s="12"/>
      <c r="V29" s="12"/>
      <c r="W29" s="12"/>
      <c r="X29" s="49"/>
      <c r="Y29" s="50"/>
      <c r="Z29" s="12"/>
      <c r="AA29" s="12"/>
      <c r="AB29" s="12"/>
      <c r="AC29" s="12"/>
      <c r="AD29" s="13"/>
      <c r="AE29" s="14">
        <f t="shared" si="0"/>
        <v>0</v>
      </c>
    </row>
    <row r="30" spans="1:31" ht="13.5">
      <c r="A30" s="8"/>
      <c r="B30" s="59">
        <v>29</v>
      </c>
      <c r="C30" s="8"/>
      <c r="D30" s="12"/>
      <c r="E30" s="12"/>
      <c r="F30" s="12"/>
      <c r="G30" s="12"/>
      <c r="H30" s="12"/>
      <c r="I30" s="49"/>
      <c r="J30" s="50"/>
      <c r="K30" s="12"/>
      <c r="L30" s="12"/>
      <c r="M30" s="12"/>
      <c r="N30" s="49"/>
      <c r="O30" s="50"/>
      <c r="P30" s="12"/>
      <c r="Q30" s="12"/>
      <c r="R30" s="12"/>
      <c r="S30" s="49"/>
      <c r="T30" s="50"/>
      <c r="U30" s="12"/>
      <c r="V30" s="12"/>
      <c r="W30" s="12"/>
      <c r="X30" s="49"/>
      <c r="Y30" s="50"/>
      <c r="Z30" s="12"/>
      <c r="AA30" s="12"/>
      <c r="AB30" s="12"/>
      <c r="AC30" s="12"/>
      <c r="AD30" s="13"/>
      <c r="AE30" s="14">
        <f t="shared" si="0"/>
        <v>0</v>
      </c>
    </row>
    <row r="31" spans="1:31" ht="13.5">
      <c r="A31" s="8"/>
      <c r="B31" s="59">
        <v>30</v>
      </c>
      <c r="C31" s="8"/>
      <c r="D31" s="12"/>
      <c r="E31" s="12"/>
      <c r="F31" s="12"/>
      <c r="G31" s="12"/>
      <c r="H31" s="12"/>
      <c r="I31" s="49"/>
      <c r="J31" s="50"/>
      <c r="K31" s="12"/>
      <c r="L31" s="12"/>
      <c r="M31" s="12"/>
      <c r="N31" s="49"/>
      <c r="O31" s="50"/>
      <c r="P31" s="12"/>
      <c r="Q31" s="12"/>
      <c r="R31" s="12"/>
      <c r="S31" s="49"/>
      <c r="T31" s="50"/>
      <c r="U31" s="12"/>
      <c r="V31" s="12"/>
      <c r="W31" s="12"/>
      <c r="X31" s="49"/>
      <c r="Y31" s="50"/>
      <c r="Z31" s="12"/>
      <c r="AA31" s="12"/>
      <c r="AB31" s="12"/>
      <c r="AC31" s="12"/>
      <c r="AD31" s="13"/>
      <c r="AE31" s="14">
        <f t="shared" si="0"/>
        <v>0</v>
      </c>
    </row>
    <row r="32" spans="1:31" ht="13.5">
      <c r="A32" s="8"/>
      <c r="B32" s="59">
        <v>31</v>
      </c>
      <c r="C32" s="8"/>
      <c r="D32" s="12"/>
      <c r="E32" s="12"/>
      <c r="F32" s="12"/>
      <c r="G32" s="12"/>
      <c r="H32" s="12"/>
      <c r="I32" s="49"/>
      <c r="J32" s="50"/>
      <c r="K32" s="12"/>
      <c r="L32" s="12"/>
      <c r="M32" s="12"/>
      <c r="N32" s="49"/>
      <c r="O32" s="50"/>
      <c r="P32" s="12"/>
      <c r="Q32" s="12"/>
      <c r="R32" s="12"/>
      <c r="S32" s="49"/>
      <c r="T32" s="50"/>
      <c r="U32" s="12"/>
      <c r="V32" s="12"/>
      <c r="W32" s="12"/>
      <c r="X32" s="49"/>
      <c r="Y32" s="50"/>
      <c r="Z32" s="12"/>
      <c r="AA32" s="12"/>
      <c r="AB32" s="12"/>
      <c r="AC32" s="12"/>
      <c r="AD32" s="13"/>
      <c r="AE32" s="14">
        <f t="shared" si="0"/>
        <v>0</v>
      </c>
    </row>
    <row r="33" spans="1:31" ht="13.5">
      <c r="A33" s="8"/>
      <c r="B33" s="59">
        <v>32</v>
      </c>
      <c r="C33" s="8"/>
      <c r="D33" s="12"/>
      <c r="E33" s="12"/>
      <c r="F33" s="12"/>
      <c r="G33" s="12"/>
      <c r="H33" s="12"/>
      <c r="I33" s="49"/>
      <c r="J33" s="50"/>
      <c r="K33" s="12"/>
      <c r="L33" s="12"/>
      <c r="M33" s="12"/>
      <c r="N33" s="49"/>
      <c r="O33" s="50"/>
      <c r="P33" s="12"/>
      <c r="Q33" s="12"/>
      <c r="R33" s="12"/>
      <c r="S33" s="49"/>
      <c r="T33" s="50"/>
      <c r="U33" s="12"/>
      <c r="V33" s="12"/>
      <c r="W33" s="12"/>
      <c r="X33" s="49"/>
      <c r="Y33" s="50"/>
      <c r="Z33" s="12"/>
      <c r="AA33" s="12"/>
      <c r="AB33" s="12"/>
      <c r="AC33" s="12"/>
      <c r="AD33" s="13"/>
      <c r="AE33" s="14">
        <f t="shared" si="0"/>
        <v>0</v>
      </c>
    </row>
    <row r="34" spans="1:31" ht="13.5">
      <c r="A34" s="8"/>
      <c r="B34" s="59">
        <v>33</v>
      </c>
      <c r="C34" s="8"/>
      <c r="D34" s="12"/>
      <c r="E34" s="12"/>
      <c r="F34" s="12"/>
      <c r="G34" s="12"/>
      <c r="H34" s="12"/>
      <c r="I34" s="49"/>
      <c r="J34" s="50"/>
      <c r="K34" s="12"/>
      <c r="L34" s="12"/>
      <c r="M34" s="12"/>
      <c r="N34" s="49"/>
      <c r="O34" s="50"/>
      <c r="P34" s="12"/>
      <c r="Q34" s="12"/>
      <c r="R34" s="12"/>
      <c r="S34" s="49"/>
      <c r="T34" s="50"/>
      <c r="U34" s="12"/>
      <c r="V34" s="12"/>
      <c r="W34" s="12"/>
      <c r="X34" s="49"/>
      <c r="Y34" s="50"/>
      <c r="Z34" s="12"/>
      <c r="AA34" s="12"/>
      <c r="AB34" s="12"/>
      <c r="AC34" s="12"/>
      <c r="AD34" s="13"/>
      <c r="AE34" s="14">
        <f t="shared" si="0"/>
        <v>0</v>
      </c>
    </row>
    <row r="35" spans="1:31" ht="13.5">
      <c r="A35" s="8"/>
      <c r="B35" s="59">
        <v>34</v>
      </c>
      <c r="C35" s="8"/>
      <c r="D35" s="12"/>
      <c r="E35" s="12"/>
      <c r="F35" s="12"/>
      <c r="G35" s="12"/>
      <c r="H35" s="12"/>
      <c r="I35" s="49"/>
      <c r="J35" s="50"/>
      <c r="K35" s="12"/>
      <c r="L35" s="12"/>
      <c r="M35" s="12"/>
      <c r="N35" s="49"/>
      <c r="O35" s="50"/>
      <c r="P35" s="12"/>
      <c r="Q35" s="12"/>
      <c r="R35" s="12"/>
      <c r="S35" s="49"/>
      <c r="T35" s="50"/>
      <c r="U35" s="12"/>
      <c r="V35" s="12"/>
      <c r="W35" s="12"/>
      <c r="X35" s="49"/>
      <c r="Y35" s="50"/>
      <c r="Z35" s="12"/>
      <c r="AA35" s="12"/>
      <c r="AB35" s="12"/>
      <c r="AC35" s="12"/>
      <c r="AD35" s="13"/>
      <c r="AE35" s="14">
        <f t="shared" si="0"/>
        <v>0</v>
      </c>
    </row>
    <row r="36" spans="1:31" ht="13.5">
      <c r="A36" s="8"/>
      <c r="B36" s="59">
        <v>35</v>
      </c>
      <c r="C36" s="8"/>
      <c r="D36" s="12"/>
      <c r="E36" s="12"/>
      <c r="F36" s="12"/>
      <c r="G36" s="12"/>
      <c r="H36" s="12"/>
      <c r="I36" s="49"/>
      <c r="J36" s="50"/>
      <c r="K36" s="12"/>
      <c r="L36" s="12"/>
      <c r="M36" s="12"/>
      <c r="N36" s="49"/>
      <c r="O36" s="50"/>
      <c r="P36" s="12"/>
      <c r="Q36" s="12"/>
      <c r="R36" s="12"/>
      <c r="S36" s="49"/>
      <c r="T36" s="50"/>
      <c r="U36" s="12"/>
      <c r="V36" s="12"/>
      <c r="W36" s="12"/>
      <c r="X36" s="49"/>
      <c r="Y36" s="50"/>
      <c r="Z36" s="12"/>
      <c r="AA36" s="12"/>
      <c r="AB36" s="12"/>
      <c r="AC36" s="12"/>
      <c r="AD36" s="13"/>
      <c r="AE36" s="14">
        <f t="shared" si="0"/>
        <v>0</v>
      </c>
    </row>
    <row r="37" spans="1:31" ht="13.5">
      <c r="A37" s="8"/>
      <c r="B37" s="59">
        <v>36</v>
      </c>
      <c r="C37" s="8"/>
      <c r="D37" s="12"/>
      <c r="E37" s="12"/>
      <c r="F37" s="12"/>
      <c r="G37" s="12"/>
      <c r="H37" s="12"/>
      <c r="I37" s="49"/>
      <c r="J37" s="50"/>
      <c r="K37" s="12"/>
      <c r="L37" s="12"/>
      <c r="M37" s="12"/>
      <c r="N37" s="49"/>
      <c r="O37" s="50"/>
      <c r="P37" s="12"/>
      <c r="Q37" s="12"/>
      <c r="R37" s="12"/>
      <c r="S37" s="49"/>
      <c r="T37" s="50"/>
      <c r="U37" s="12"/>
      <c r="V37" s="12"/>
      <c r="W37" s="12"/>
      <c r="X37" s="49"/>
      <c r="Y37" s="50"/>
      <c r="Z37" s="12"/>
      <c r="AA37" s="12"/>
      <c r="AB37" s="12"/>
      <c r="AC37" s="12"/>
      <c r="AD37" s="13"/>
      <c r="AE37" s="14">
        <f t="shared" si="0"/>
        <v>0</v>
      </c>
    </row>
    <row r="38" spans="1:31" ht="13.5">
      <c r="A38" s="8"/>
      <c r="B38" s="59">
        <v>37</v>
      </c>
      <c r="C38" s="8"/>
      <c r="D38" s="12"/>
      <c r="E38" s="12"/>
      <c r="F38" s="12"/>
      <c r="G38" s="12"/>
      <c r="H38" s="12"/>
      <c r="I38" s="49"/>
      <c r="J38" s="50"/>
      <c r="K38" s="12"/>
      <c r="L38" s="12"/>
      <c r="M38" s="12"/>
      <c r="N38" s="49"/>
      <c r="O38" s="50"/>
      <c r="P38" s="12"/>
      <c r="Q38" s="12"/>
      <c r="R38" s="12"/>
      <c r="S38" s="49"/>
      <c r="T38" s="50"/>
      <c r="U38" s="12"/>
      <c r="V38" s="12"/>
      <c r="W38" s="12"/>
      <c r="X38" s="49"/>
      <c r="Y38" s="50"/>
      <c r="Z38" s="12"/>
      <c r="AA38" s="12"/>
      <c r="AB38" s="12"/>
      <c r="AC38" s="12"/>
      <c r="AD38" s="13"/>
      <c r="AE38" s="14">
        <f t="shared" si="0"/>
        <v>0</v>
      </c>
    </row>
    <row r="39" spans="1:31" ht="13.5">
      <c r="A39" s="8"/>
      <c r="B39" s="59">
        <v>38</v>
      </c>
      <c r="C39" s="8"/>
      <c r="D39" s="12"/>
      <c r="E39" s="12"/>
      <c r="F39" s="12"/>
      <c r="G39" s="12"/>
      <c r="H39" s="12"/>
      <c r="I39" s="49"/>
      <c r="J39" s="50"/>
      <c r="K39" s="12"/>
      <c r="L39" s="12"/>
      <c r="M39" s="12"/>
      <c r="N39" s="49"/>
      <c r="O39" s="50"/>
      <c r="P39" s="12"/>
      <c r="Q39" s="12"/>
      <c r="R39" s="12"/>
      <c r="S39" s="49"/>
      <c r="T39" s="50"/>
      <c r="U39" s="12"/>
      <c r="V39" s="12"/>
      <c r="W39" s="12"/>
      <c r="X39" s="49"/>
      <c r="Y39" s="50"/>
      <c r="Z39" s="12"/>
      <c r="AA39" s="12"/>
      <c r="AB39" s="12"/>
      <c r="AC39" s="12"/>
      <c r="AD39" s="13"/>
      <c r="AE39" s="14">
        <f t="shared" si="0"/>
        <v>0</v>
      </c>
    </row>
    <row r="40" spans="1:31" ht="13.5">
      <c r="A40" s="8"/>
      <c r="B40" s="59">
        <v>39</v>
      </c>
      <c r="C40" s="8"/>
      <c r="D40" s="12"/>
      <c r="E40" s="12"/>
      <c r="F40" s="12"/>
      <c r="G40" s="12"/>
      <c r="H40" s="12"/>
      <c r="I40" s="49"/>
      <c r="J40" s="50"/>
      <c r="K40" s="12"/>
      <c r="L40" s="12"/>
      <c r="M40" s="12"/>
      <c r="N40" s="49"/>
      <c r="O40" s="50"/>
      <c r="P40" s="12"/>
      <c r="Q40" s="12"/>
      <c r="R40" s="12"/>
      <c r="S40" s="49"/>
      <c r="T40" s="50"/>
      <c r="U40" s="12"/>
      <c r="V40" s="12"/>
      <c r="W40" s="12"/>
      <c r="X40" s="49"/>
      <c r="Y40" s="50"/>
      <c r="Z40" s="12"/>
      <c r="AA40" s="12"/>
      <c r="AB40" s="12"/>
      <c r="AC40" s="12"/>
      <c r="AD40" s="13"/>
      <c r="AE40" s="14">
        <f t="shared" si="0"/>
        <v>0</v>
      </c>
    </row>
    <row r="41" spans="1:31" ht="13.5">
      <c r="A41" s="8"/>
      <c r="B41" s="59">
        <v>40</v>
      </c>
      <c r="C41" s="8"/>
      <c r="D41" s="12"/>
      <c r="E41" s="12"/>
      <c r="F41" s="12"/>
      <c r="G41" s="12"/>
      <c r="H41" s="12"/>
      <c r="I41" s="49"/>
      <c r="J41" s="50"/>
      <c r="K41" s="12"/>
      <c r="L41" s="12"/>
      <c r="M41" s="12"/>
      <c r="N41" s="49"/>
      <c r="O41" s="50"/>
      <c r="P41" s="12"/>
      <c r="Q41" s="12"/>
      <c r="R41" s="12"/>
      <c r="S41" s="49"/>
      <c r="T41" s="50"/>
      <c r="U41" s="12"/>
      <c r="V41" s="12"/>
      <c r="W41" s="12"/>
      <c r="X41" s="49"/>
      <c r="Y41" s="50"/>
      <c r="Z41" s="12"/>
      <c r="AA41" s="12"/>
      <c r="AB41" s="12"/>
      <c r="AC41" s="12"/>
      <c r="AD41" s="13"/>
      <c r="AE41" s="14">
        <f t="shared" si="0"/>
        <v>0</v>
      </c>
    </row>
    <row r="42" spans="1:31" ht="13.5">
      <c r="A42" s="8"/>
      <c r="B42" s="59">
        <v>41</v>
      </c>
      <c r="C42" s="8"/>
      <c r="D42" s="12"/>
      <c r="E42" s="12"/>
      <c r="F42" s="12"/>
      <c r="G42" s="12"/>
      <c r="H42" s="12"/>
      <c r="I42" s="49"/>
      <c r="J42" s="50"/>
      <c r="K42" s="12"/>
      <c r="L42" s="12"/>
      <c r="M42" s="12"/>
      <c r="N42" s="49"/>
      <c r="O42" s="50"/>
      <c r="P42" s="12"/>
      <c r="Q42" s="12"/>
      <c r="R42" s="12"/>
      <c r="S42" s="49"/>
      <c r="T42" s="50"/>
      <c r="U42" s="12"/>
      <c r="V42" s="12"/>
      <c r="W42" s="12"/>
      <c r="X42" s="49"/>
      <c r="Y42" s="50"/>
      <c r="Z42" s="12"/>
      <c r="AA42" s="12"/>
      <c r="AB42" s="12"/>
      <c r="AC42" s="12"/>
      <c r="AD42" s="13"/>
      <c r="AE42" s="14">
        <f t="shared" si="0"/>
        <v>0</v>
      </c>
    </row>
    <row r="43" spans="1:31" ht="13.5">
      <c r="A43" s="8"/>
      <c r="B43" s="59">
        <v>42</v>
      </c>
      <c r="C43" s="8"/>
      <c r="D43" s="12"/>
      <c r="E43" s="12"/>
      <c r="F43" s="12"/>
      <c r="G43" s="12"/>
      <c r="H43" s="12"/>
      <c r="I43" s="49"/>
      <c r="J43" s="50"/>
      <c r="K43" s="12"/>
      <c r="L43" s="12"/>
      <c r="M43" s="12"/>
      <c r="N43" s="49"/>
      <c r="O43" s="50"/>
      <c r="P43" s="12"/>
      <c r="Q43" s="12"/>
      <c r="R43" s="12"/>
      <c r="S43" s="49"/>
      <c r="T43" s="50"/>
      <c r="U43" s="12"/>
      <c r="V43" s="12"/>
      <c r="W43" s="12"/>
      <c r="X43" s="49"/>
      <c r="Y43" s="50"/>
      <c r="Z43" s="12"/>
      <c r="AA43" s="12"/>
      <c r="AB43" s="12"/>
      <c r="AC43" s="12"/>
      <c r="AD43" s="13"/>
      <c r="AE43" s="14">
        <f t="shared" si="0"/>
        <v>0</v>
      </c>
    </row>
    <row r="44" spans="1:31" ht="13.5">
      <c r="A44" s="8"/>
      <c r="B44" s="59">
        <v>43</v>
      </c>
      <c r="C44" s="8"/>
      <c r="D44" s="12"/>
      <c r="E44" s="12"/>
      <c r="F44" s="12"/>
      <c r="G44" s="12"/>
      <c r="H44" s="12"/>
      <c r="I44" s="49"/>
      <c r="J44" s="50"/>
      <c r="K44" s="12"/>
      <c r="L44" s="12"/>
      <c r="M44" s="12"/>
      <c r="N44" s="49"/>
      <c r="O44" s="50"/>
      <c r="P44" s="12"/>
      <c r="Q44" s="12"/>
      <c r="R44" s="12"/>
      <c r="S44" s="49"/>
      <c r="T44" s="50"/>
      <c r="U44" s="12"/>
      <c r="V44" s="12"/>
      <c r="W44" s="12"/>
      <c r="X44" s="49"/>
      <c r="Y44" s="50"/>
      <c r="Z44" s="12"/>
      <c r="AA44" s="12"/>
      <c r="AB44" s="12"/>
      <c r="AC44" s="12"/>
      <c r="AD44" s="13"/>
      <c r="AE44" s="14">
        <f t="shared" si="0"/>
        <v>0</v>
      </c>
    </row>
    <row r="45" spans="1:31" ht="13.5">
      <c r="A45" s="8"/>
      <c r="B45" s="59">
        <v>44</v>
      </c>
      <c r="C45" s="8"/>
      <c r="D45" s="12"/>
      <c r="E45" s="12"/>
      <c r="F45" s="12"/>
      <c r="G45" s="12"/>
      <c r="H45" s="12"/>
      <c r="I45" s="49"/>
      <c r="J45" s="50"/>
      <c r="K45" s="12"/>
      <c r="L45" s="12"/>
      <c r="M45" s="12"/>
      <c r="N45" s="49"/>
      <c r="O45" s="50"/>
      <c r="P45" s="12"/>
      <c r="Q45" s="12"/>
      <c r="R45" s="12"/>
      <c r="S45" s="49"/>
      <c r="T45" s="50"/>
      <c r="U45" s="12"/>
      <c r="V45" s="12"/>
      <c r="W45" s="12"/>
      <c r="X45" s="49"/>
      <c r="Y45" s="50"/>
      <c r="Z45" s="12"/>
      <c r="AA45" s="12"/>
      <c r="AB45" s="12"/>
      <c r="AC45" s="12"/>
      <c r="AD45" s="13"/>
      <c r="AE45" s="14">
        <f t="shared" si="0"/>
        <v>0</v>
      </c>
    </row>
    <row r="46" spans="1:31" ht="13.5">
      <c r="A46" s="8"/>
      <c r="B46" s="59">
        <v>45</v>
      </c>
      <c r="C46" s="8"/>
      <c r="D46" s="12"/>
      <c r="E46" s="12"/>
      <c r="F46" s="12"/>
      <c r="G46" s="12"/>
      <c r="H46" s="12"/>
      <c r="I46" s="49"/>
      <c r="J46" s="50"/>
      <c r="K46" s="12"/>
      <c r="L46" s="12"/>
      <c r="M46" s="12"/>
      <c r="N46" s="49"/>
      <c r="O46" s="50"/>
      <c r="P46" s="12"/>
      <c r="Q46" s="12"/>
      <c r="R46" s="12"/>
      <c r="S46" s="49"/>
      <c r="T46" s="50"/>
      <c r="U46" s="12"/>
      <c r="V46" s="12"/>
      <c r="W46" s="12"/>
      <c r="X46" s="49"/>
      <c r="Y46" s="50"/>
      <c r="Z46" s="12"/>
      <c r="AA46" s="12"/>
      <c r="AB46" s="12"/>
      <c r="AC46" s="12"/>
      <c r="AD46" s="13"/>
      <c r="AE46" s="14">
        <f t="shared" si="0"/>
        <v>0</v>
      </c>
    </row>
    <row r="47" spans="1:31" ht="13.5">
      <c r="A47" s="8"/>
      <c r="B47" s="59">
        <v>46</v>
      </c>
      <c r="C47" s="8"/>
      <c r="D47" s="12"/>
      <c r="E47" s="12"/>
      <c r="F47" s="12"/>
      <c r="G47" s="12"/>
      <c r="H47" s="12"/>
      <c r="I47" s="49"/>
      <c r="J47" s="50"/>
      <c r="K47" s="12"/>
      <c r="L47" s="12"/>
      <c r="M47" s="12"/>
      <c r="N47" s="49"/>
      <c r="O47" s="50"/>
      <c r="P47" s="12"/>
      <c r="Q47" s="12"/>
      <c r="R47" s="12"/>
      <c r="S47" s="49"/>
      <c r="T47" s="50"/>
      <c r="U47" s="12"/>
      <c r="V47" s="12"/>
      <c r="W47" s="12"/>
      <c r="X47" s="49"/>
      <c r="Y47" s="50"/>
      <c r="Z47" s="12"/>
      <c r="AA47" s="12"/>
      <c r="AB47" s="12"/>
      <c r="AC47" s="12"/>
      <c r="AD47" s="13"/>
      <c r="AE47" s="14">
        <f t="shared" si="0"/>
        <v>0</v>
      </c>
    </row>
    <row r="48" spans="1:31" ht="13.5">
      <c r="A48" s="8"/>
      <c r="B48" s="59">
        <v>47</v>
      </c>
      <c r="C48" s="8"/>
      <c r="D48" s="12"/>
      <c r="E48" s="12"/>
      <c r="F48" s="12"/>
      <c r="G48" s="12"/>
      <c r="H48" s="12"/>
      <c r="I48" s="49"/>
      <c r="J48" s="50"/>
      <c r="K48" s="12"/>
      <c r="L48" s="12"/>
      <c r="M48" s="12"/>
      <c r="N48" s="49"/>
      <c r="O48" s="50"/>
      <c r="P48" s="12"/>
      <c r="Q48" s="12"/>
      <c r="R48" s="12"/>
      <c r="S48" s="49"/>
      <c r="T48" s="50"/>
      <c r="U48" s="12"/>
      <c r="V48" s="12"/>
      <c r="W48" s="12"/>
      <c r="X48" s="49"/>
      <c r="Y48" s="50"/>
      <c r="Z48" s="12"/>
      <c r="AA48" s="12"/>
      <c r="AB48" s="12"/>
      <c r="AC48" s="12"/>
      <c r="AD48" s="13"/>
      <c r="AE48" s="14">
        <f t="shared" si="0"/>
        <v>0</v>
      </c>
    </row>
    <row r="49" spans="1:31" ht="13.5">
      <c r="A49" s="8"/>
      <c r="B49" s="59">
        <v>48</v>
      </c>
      <c r="C49" s="8"/>
      <c r="D49" s="12"/>
      <c r="E49" s="12"/>
      <c r="F49" s="12"/>
      <c r="G49" s="12"/>
      <c r="H49" s="12"/>
      <c r="I49" s="49"/>
      <c r="J49" s="50"/>
      <c r="K49" s="12"/>
      <c r="L49" s="12"/>
      <c r="M49" s="12"/>
      <c r="N49" s="49"/>
      <c r="O49" s="50"/>
      <c r="P49" s="12"/>
      <c r="Q49" s="12"/>
      <c r="R49" s="12"/>
      <c r="S49" s="49"/>
      <c r="T49" s="50"/>
      <c r="U49" s="12"/>
      <c r="V49" s="12"/>
      <c r="W49" s="12"/>
      <c r="X49" s="49"/>
      <c r="Y49" s="50"/>
      <c r="Z49" s="12"/>
      <c r="AA49" s="12"/>
      <c r="AB49" s="12"/>
      <c r="AC49" s="12"/>
      <c r="AD49" s="13"/>
      <c r="AE49" s="14">
        <f t="shared" si="0"/>
        <v>0</v>
      </c>
    </row>
    <row r="50" spans="1:31" ht="13.5">
      <c r="A50" s="8"/>
      <c r="B50" s="59">
        <v>49</v>
      </c>
      <c r="C50" s="8"/>
      <c r="D50" s="12"/>
      <c r="E50" s="12"/>
      <c r="F50" s="12"/>
      <c r="G50" s="12"/>
      <c r="H50" s="12"/>
      <c r="I50" s="49"/>
      <c r="J50" s="50"/>
      <c r="K50" s="12"/>
      <c r="L50" s="12"/>
      <c r="M50" s="12"/>
      <c r="N50" s="49"/>
      <c r="O50" s="50"/>
      <c r="P50" s="12"/>
      <c r="Q50" s="12"/>
      <c r="R50" s="12"/>
      <c r="S50" s="49"/>
      <c r="T50" s="50"/>
      <c r="U50" s="12"/>
      <c r="V50" s="12"/>
      <c r="W50" s="12"/>
      <c r="X50" s="49"/>
      <c r="Y50" s="50"/>
      <c r="Z50" s="12"/>
      <c r="AA50" s="12"/>
      <c r="AB50" s="12"/>
      <c r="AC50" s="12"/>
      <c r="AD50" s="13"/>
      <c r="AE50" s="14">
        <f t="shared" si="0"/>
        <v>0</v>
      </c>
    </row>
    <row r="51" spans="1:31" ht="13.5">
      <c r="A51" s="8"/>
      <c r="B51" s="59">
        <v>50</v>
      </c>
      <c r="C51" s="8"/>
      <c r="D51" s="12"/>
      <c r="E51" s="12"/>
      <c r="F51" s="12"/>
      <c r="G51" s="12"/>
      <c r="H51" s="12"/>
      <c r="I51" s="49"/>
      <c r="J51" s="50"/>
      <c r="K51" s="12"/>
      <c r="L51" s="12"/>
      <c r="M51" s="12"/>
      <c r="N51" s="49"/>
      <c r="O51" s="50"/>
      <c r="P51" s="12"/>
      <c r="Q51" s="12"/>
      <c r="R51" s="12"/>
      <c r="S51" s="49"/>
      <c r="T51" s="50"/>
      <c r="U51" s="12"/>
      <c r="V51" s="12"/>
      <c r="W51" s="12"/>
      <c r="X51" s="49"/>
      <c r="Y51" s="50"/>
      <c r="Z51" s="12"/>
      <c r="AA51" s="12"/>
      <c r="AB51" s="12"/>
      <c r="AC51" s="12"/>
      <c r="AD51" s="13"/>
      <c r="AE51" s="14">
        <f t="shared" si="0"/>
        <v>0</v>
      </c>
    </row>
    <row r="52" spans="1:31" ht="13.5">
      <c r="A52" s="8"/>
      <c r="B52" s="59">
        <v>51</v>
      </c>
      <c r="C52" s="8"/>
      <c r="D52" s="12"/>
      <c r="E52" s="12"/>
      <c r="F52" s="12"/>
      <c r="G52" s="12"/>
      <c r="H52" s="12"/>
      <c r="I52" s="49"/>
      <c r="J52" s="50"/>
      <c r="K52" s="12"/>
      <c r="L52" s="12"/>
      <c r="M52" s="12"/>
      <c r="N52" s="49"/>
      <c r="O52" s="50"/>
      <c r="P52" s="12"/>
      <c r="Q52" s="12"/>
      <c r="R52" s="12"/>
      <c r="S52" s="49"/>
      <c r="T52" s="50"/>
      <c r="U52" s="12"/>
      <c r="V52" s="12"/>
      <c r="W52" s="12"/>
      <c r="X52" s="49"/>
      <c r="Y52" s="50"/>
      <c r="Z52" s="12"/>
      <c r="AA52" s="12"/>
      <c r="AB52" s="12"/>
      <c r="AC52" s="12"/>
      <c r="AD52" s="13"/>
      <c r="AE52" s="14">
        <f t="shared" si="0"/>
        <v>0</v>
      </c>
    </row>
    <row r="53" spans="1:31" ht="13.5">
      <c r="A53" s="8"/>
      <c r="B53" s="59">
        <v>52</v>
      </c>
      <c r="C53" s="8"/>
      <c r="D53" s="12"/>
      <c r="E53" s="12"/>
      <c r="F53" s="12"/>
      <c r="G53" s="12"/>
      <c r="H53" s="12"/>
      <c r="I53" s="49"/>
      <c r="J53" s="50"/>
      <c r="K53" s="12"/>
      <c r="L53" s="12"/>
      <c r="M53" s="12"/>
      <c r="N53" s="49"/>
      <c r="O53" s="50"/>
      <c r="P53" s="12"/>
      <c r="Q53" s="12"/>
      <c r="R53" s="12"/>
      <c r="S53" s="49"/>
      <c r="T53" s="50"/>
      <c r="U53" s="12"/>
      <c r="V53" s="12"/>
      <c r="W53" s="12"/>
      <c r="X53" s="49"/>
      <c r="Y53" s="50"/>
      <c r="Z53" s="12"/>
      <c r="AA53" s="12"/>
      <c r="AB53" s="12"/>
      <c r="AC53" s="12"/>
      <c r="AD53" s="13"/>
      <c r="AE53" s="14">
        <f t="shared" si="0"/>
        <v>0</v>
      </c>
    </row>
    <row r="54" spans="1:31" ht="13.5">
      <c r="A54" s="8"/>
      <c r="B54" s="59">
        <v>53</v>
      </c>
      <c r="C54" s="8"/>
      <c r="D54" s="12"/>
      <c r="E54" s="12"/>
      <c r="F54" s="12"/>
      <c r="G54" s="12"/>
      <c r="H54" s="12"/>
      <c r="I54" s="49"/>
      <c r="J54" s="50"/>
      <c r="K54" s="12"/>
      <c r="L54" s="12"/>
      <c r="M54" s="12"/>
      <c r="N54" s="49"/>
      <c r="O54" s="50"/>
      <c r="P54" s="12"/>
      <c r="Q54" s="12"/>
      <c r="R54" s="12"/>
      <c r="S54" s="49"/>
      <c r="T54" s="50"/>
      <c r="U54" s="12"/>
      <c r="V54" s="12"/>
      <c r="W54" s="12"/>
      <c r="X54" s="49"/>
      <c r="Y54" s="50"/>
      <c r="Z54" s="12"/>
      <c r="AA54" s="12"/>
      <c r="AB54" s="12"/>
      <c r="AC54" s="12"/>
      <c r="AD54" s="13"/>
      <c r="AE54" s="14">
        <f t="shared" si="0"/>
        <v>0</v>
      </c>
    </row>
    <row r="55" spans="1:31" ht="13.5">
      <c r="A55" s="8"/>
      <c r="B55" s="59">
        <v>54</v>
      </c>
      <c r="C55" s="8"/>
      <c r="D55" s="12"/>
      <c r="E55" s="12"/>
      <c r="F55" s="12"/>
      <c r="G55" s="12"/>
      <c r="H55" s="12"/>
      <c r="I55" s="49"/>
      <c r="J55" s="50"/>
      <c r="K55" s="12"/>
      <c r="L55" s="12"/>
      <c r="M55" s="12"/>
      <c r="N55" s="49"/>
      <c r="O55" s="50"/>
      <c r="P55" s="12"/>
      <c r="Q55" s="12"/>
      <c r="R55" s="12"/>
      <c r="S55" s="49"/>
      <c r="T55" s="50"/>
      <c r="U55" s="12"/>
      <c r="V55" s="12"/>
      <c r="W55" s="12"/>
      <c r="X55" s="49"/>
      <c r="Y55" s="50"/>
      <c r="Z55" s="12"/>
      <c r="AA55" s="12"/>
      <c r="AB55" s="12"/>
      <c r="AC55" s="12"/>
      <c r="AD55" s="13"/>
      <c r="AE55" s="14">
        <f t="shared" si="0"/>
        <v>0</v>
      </c>
    </row>
    <row r="56" spans="1:31" ht="13.5">
      <c r="A56" s="8"/>
      <c r="B56" s="59">
        <v>55</v>
      </c>
      <c r="C56" s="8"/>
      <c r="D56" s="12"/>
      <c r="E56" s="12"/>
      <c r="F56" s="12"/>
      <c r="G56" s="12"/>
      <c r="H56" s="12"/>
      <c r="I56" s="49"/>
      <c r="J56" s="50"/>
      <c r="K56" s="12"/>
      <c r="L56" s="12"/>
      <c r="M56" s="12"/>
      <c r="N56" s="49"/>
      <c r="O56" s="50"/>
      <c r="P56" s="12"/>
      <c r="Q56" s="12"/>
      <c r="R56" s="12"/>
      <c r="S56" s="49"/>
      <c r="T56" s="50"/>
      <c r="U56" s="12"/>
      <c r="V56" s="12"/>
      <c r="W56" s="12"/>
      <c r="X56" s="49"/>
      <c r="Y56" s="50"/>
      <c r="Z56" s="12"/>
      <c r="AA56" s="12"/>
      <c r="AB56" s="12"/>
      <c r="AC56" s="12"/>
      <c r="AD56" s="13"/>
      <c r="AE56" s="14">
        <f t="shared" si="0"/>
        <v>0</v>
      </c>
    </row>
    <row r="57" spans="1:31" ht="13.5">
      <c r="A57" s="8"/>
      <c r="B57" s="59">
        <v>56</v>
      </c>
      <c r="C57" s="8"/>
      <c r="D57" s="12"/>
      <c r="E57" s="12"/>
      <c r="F57" s="12"/>
      <c r="G57" s="12"/>
      <c r="H57" s="12"/>
      <c r="I57" s="49"/>
      <c r="J57" s="50"/>
      <c r="K57" s="12"/>
      <c r="L57" s="12"/>
      <c r="M57" s="12"/>
      <c r="N57" s="49"/>
      <c r="O57" s="50"/>
      <c r="P57" s="12"/>
      <c r="Q57" s="12"/>
      <c r="R57" s="12"/>
      <c r="S57" s="49"/>
      <c r="T57" s="50"/>
      <c r="U57" s="12"/>
      <c r="V57" s="12"/>
      <c r="W57" s="12"/>
      <c r="X57" s="49"/>
      <c r="Y57" s="50"/>
      <c r="Z57" s="12"/>
      <c r="AA57" s="12"/>
      <c r="AB57" s="12"/>
      <c r="AC57" s="12"/>
      <c r="AD57" s="13"/>
      <c r="AE57" s="14">
        <f t="shared" si="0"/>
        <v>0</v>
      </c>
    </row>
    <row r="58" spans="1:31" ht="13.5">
      <c r="A58" s="8"/>
      <c r="B58" s="59">
        <v>57</v>
      </c>
      <c r="C58" s="8"/>
      <c r="D58" s="12"/>
      <c r="E58" s="12"/>
      <c r="F58" s="12"/>
      <c r="G58" s="12"/>
      <c r="H58" s="12"/>
      <c r="I58" s="49"/>
      <c r="J58" s="50"/>
      <c r="K58" s="12"/>
      <c r="L58" s="12"/>
      <c r="M58" s="12"/>
      <c r="N58" s="49"/>
      <c r="O58" s="50"/>
      <c r="P58" s="12"/>
      <c r="Q58" s="12"/>
      <c r="R58" s="12"/>
      <c r="S58" s="49"/>
      <c r="T58" s="50"/>
      <c r="U58" s="12"/>
      <c r="V58" s="12"/>
      <c r="W58" s="12"/>
      <c r="X58" s="49"/>
      <c r="Y58" s="50"/>
      <c r="Z58" s="12"/>
      <c r="AA58" s="12"/>
      <c r="AB58" s="12"/>
      <c r="AC58" s="12"/>
      <c r="AD58" s="13"/>
      <c r="AE58" s="14">
        <f t="shared" si="0"/>
        <v>0</v>
      </c>
    </row>
    <row r="59" spans="1:31" ht="13.5">
      <c r="A59" s="8"/>
      <c r="B59" s="59">
        <v>58</v>
      </c>
      <c r="C59" s="8"/>
      <c r="D59" s="12"/>
      <c r="E59" s="12"/>
      <c r="F59" s="12"/>
      <c r="G59" s="12"/>
      <c r="H59" s="12"/>
      <c r="I59" s="49"/>
      <c r="J59" s="50"/>
      <c r="K59" s="12"/>
      <c r="L59" s="12"/>
      <c r="M59" s="12"/>
      <c r="N59" s="49"/>
      <c r="O59" s="50"/>
      <c r="P59" s="12"/>
      <c r="Q59" s="12"/>
      <c r="R59" s="12"/>
      <c r="S59" s="49"/>
      <c r="T59" s="50"/>
      <c r="U59" s="12"/>
      <c r="V59" s="12"/>
      <c r="W59" s="12"/>
      <c r="X59" s="49"/>
      <c r="Y59" s="50"/>
      <c r="Z59" s="12"/>
      <c r="AA59" s="12"/>
      <c r="AB59" s="12"/>
      <c r="AC59" s="12"/>
      <c r="AD59" s="13"/>
      <c r="AE59" s="14">
        <f t="shared" si="0"/>
        <v>0</v>
      </c>
    </row>
    <row r="60" spans="1:31" ht="13.5">
      <c r="A60" s="8"/>
      <c r="B60" s="59">
        <v>59</v>
      </c>
      <c r="C60" s="8"/>
      <c r="D60" s="12"/>
      <c r="E60" s="12"/>
      <c r="F60" s="12"/>
      <c r="G60" s="12"/>
      <c r="H60" s="12"/>
      <c r="I60" s="49"/>
      <c r="J60" s="50"/>
      <c r="K60" s="12"/>
      <c r="L60" s="12"/>
      <c r="M60" s="12"/>
      <c r="N60" s="49"/>
      <c r="O60" s="50"/>
      <c r="P60" s="12"/>
      <c r="Q60" s="12"/>
      <c r="R60" s="12"/>
      <c r="S60" s="49"/>
      <c r="T60" s="50"/>
      <c r="U60" s="12"/>
      <c r="V60" s="12"/>
      <c r="W60" s="12"/>
      <c r="X60" s="49"/>
      <c r="Y60" s="50"/>
      <c r="Z60" s="12"/>
      <c r="AA60" s="12"/>
      <c r="AB60" s="12"/>
      <c r="AC60" s="12"/>
      <c r="AD60" s="13"/>
      <c r="AE60" s="14">
        <f t="shared" si="0"/>
        <v>0</v>
      </c>
    </row>
    <row r="61" spans="1:31" ht="13.5">
      <c r="A61" s="8"/>
      <c r="B61" s="59">
        <v>60</v>
      </c>
      <c r="C61" s="8"/>
      <c r="D61" s="12"/>
      <c r="E61" s="12"/>
      <c r="F61" s="12"/>
      <c r="G61" s="12"/>
      <c r="H61" s="12"/>
      <c r="I61" s="49"/>
      <c r="J61" s="50"/>
      <c r="K61" s="12"/>
      <c r="L61" s="12"/>
      <c r="M61" s="12"/>
      <c r="N61" s="49"/>
      <c r="O61" s="50"/>
      <c r="P61" s="12"/>
      <c r="Q61" s="12"/>
      <c r="R61" s="12"/>
      <c r="S61" s="49"/>
      <c r="T61" s="50"/>
      <c r="U61" s="12"/>
      <c r="V61" s="12"/>
      <c r="W61" s="12"/>
      <c r="X61" s="49"/>
      <c r="Y61" s="50"/>
      <c r="Z61" s="12"/>
      <c r="AA61" s="12"/>
      <c r="AB61" s="12"/>
      <c r="AC61" s="12"/>
      <c r="AD61" s="13"/>
      <c r="AE61" s="14">
        <f t="shared" si="0"/>
        <v>0</v>
      </c>
    </row>
    <row r="62" spans="1:31" ht="13.5">
      <c r="A62" s="8"/>
      <c r="B62" s="59">
        <v>61</v>
      </c>
      <c r="C62" s="8"/>
      <c r="D62" s="12"/>
      <c r="E62" s="12"/>
      <c r="F62" s="12"/>
      <c r="G62" s="12"/>
      <c r="H62" s="12"/>
      <c r="I62" s="49"/>
      <c r="J62" s="50"/>
      <c r="K62" s="12"/>
      <c r="L62" s="12"/>
      <c r="M62" s="12"/>
      <c r="N62" s="49"/>
      <c r="O62" s="50"/>
      <c r="P62" s="12"/>
      <c r="Q62" s="12"/>
      <c r="R62" s="12"/>
      <c r="S62" s="49"/>
      <c r="T62" s="50"/>
      <c r="U62" s="12"/>
      <c r="V62" s="12"/>
      <c r="W62" s="12"/>
      <c r="X62" s="49"/>
      <c r="Y62" s="50"/>
      <c r="Z62" s="12"/>
      <c r="AA62" s="12"/>
      <c r="AB62" s="12"/>
      <c r="AC62" s="12"/>
      <c r="AD62" s="13"/>
      <c r="AE62" s="14">
        <f t="shared" si="0"/>
        <v>0</v>
      </c>
    </row>
    <row r="63" spans="1:31" ht="13.5">
      <c r="A63" s="8"/>
      <c r="B63" s="59">
        <v>62</v>
      </c>
      <c r="C63" s="8"/>
      <c r="D63" s="12"/>
      <c r="E63" s="12"/>
      <c r="F63" s="12"/>
      <c r="G63" s="12"/>
      <c r="H63" s="12"/>
      <c r="I63" s="49"/>
      <c r="J63" s="50"/>
      <c r="K63" s="12"/>
      <c r="L63" s="12"/>
      <c r="M63" s="12"/>
      <c r="N63" s="49"/>
      <c r="O63" s="50"/>
      <c r="P63" s="12"/>
      <c r="Q63" s="12"/>
      <c r="R63" s="12"/>
      <c r="S63" s="49"/>
      <c r="T63" s="50"/>
      <c r="U63" s="12"/>
      <c r="V63" s="12"/>
      <c r="W63" s="12"/>
      <c r="X63" s="49"/>
      <c r="Y63" s="50"/>
      <c r="Z63" s="12"/>
      <c r="AA63" s="12"/>
      <c r="AB63" s="12"/>
      <c r="AC63" s="12"/>
      <c r="AD63" s="13"/>
      <c r="AE63" s="14">
        <f t="shared" si="0"/>
        <v>0</v>
      </c>
    </row>
    <row r="64" spans="1:31" ht="13.5">
      <c r="A64" s="8"/>
      <c r="B64" s="59">
        <v>63</v>
      </c>
      <c r="C64" s="8"/>
      <c r="D64" s="12"/>
      <c r="E64" s="12"/>
      <c r="F64" s="12"/>
      <c r="G64" s="12"/>
      <c r="H64" s="12"/>
      <c r="I64" s="49"/>
      <c r="J64" s="50"/>
      <c r="K64" s="12"/>
      <c r="L64" s="12"/>
      <c r="M64" s="12"/>
      <c r="N64" s="49"/>
      <c r="O64" s="50"/>
      <c r="P64" s="12"/>
      <c r="Q64" s="12"/>
      <c r="R64" s="12"/>
      <c r="S64" s="49"/>
      <c r="T64" s="50"/>
      <c r="U64" s="12"/>
      <c r="V64" s="12"/>
      <c r="W64" s="12"/>
      <c r="X64" s="49"/>
      <c r="Y64" s="50"/>
      <c r="Z64" s="12"/>
      <c r="AA64" s="12"/>
      <c r="AB64" s="12"/>
      <c r="AC64" s="12"/>
      <c r="AD64" s="13"/>
      <c r="AE64" s="14">
        <f t="shared" si="0"/>
        <v>0</v>
      </c>
    </row>
    <row r="65" spans="1:31" ht="13.5">
      <c r="A65" s="8"/>
      <c r="B65" s="59">
        <v>64</v>
      </c>
      <c r="C65" s="8"/>
      <c r="D65" s="12"/>
      <c r="E65" s="12"/>
      <c r="F65" s="12"/>
      <c r="G65" s="12"/>
      <c r="H65" s="12"/>
      <c r="I65" s="49"/>
      <c r="J65" s="50"/>
      <c r="K65" s="12"/>
      <c r="L65" s="12"/>
      <c r="M65" s="12"/>
      <c r="N65" s="49"/>
      <c r="O65" s="50"/>
      <c r="P65" s="12"/>
      <c r="Q65" s="12"/>
      <c r="R65" s="12"/>
      <c r="S65" s="49"/>
      <c r="T65" s="50"/>
      <c r="U65" s="12"/>
      <c r="V65" s="12"/>
      <c r="W65" s="12"/>
      <c r="X65" s="49"/>
      <c r="Y65" s="50"/>
      <c r="Z65" s="12"/>
      <c r="AA65" s="12"/>
      <c r="AB65" s="12"/>
      <c r="AC65" s="12"/>
      <c r="AD65" s="13"/>
      <c r="AE65" s="14">
        <f t="shared" si="0"/>
        <v>0</v>
      </c>
    </row>
    <row r="66" spans="1:31" ht="13.5">
      <c r="A66" s="8"/>
      <c r="B66" s="59">
        <v>65</v>
      </c>
      <c r="C66" s="8"/>
      <c r="D66" s="12"/>
      <c r="E66" s="12"/>
      <c r="F66" s="12"/>
      <c r="G66" s="12"/>
      <c r="H66" s="12"/>
      <c r="I66" s="49"/>
      <c r="J66" s="50"/>
      <c r="K66" s="12"/>
      <c r="L66" s="12"/>
      <c r="M66" s="12"/>
      <c r="N66" s="49"/>
      <c r="O66" s="50"/>
      <c r="P66" s="12"/>
      <c r="Q66" s="12"/>
      <c r="R66" s="12"/>
      <c r="S66" s="49"/>
      <c r="T66" s="50"/>
      <c r="U66" s="12"/>
      <c r="V66" s="12"/>
      <c r="W66" s="12"/>
      <c r="X66" s="49"/>
      <c r="Y66" s="50"/>
      <c r="Z66" s="12"/>
      <c r="AA66" s="12"/>
      <c r="AB66" s="12"/>
      <c r="AC66" s="12"/>
      <c r="AD66" s="13"/>
      <c r="AE66" s="14">
        <f t="shared" si="0"/>
        <v>0</v>
      </c>
    </row>
    <row r="67" spans="1:31" ht="13.5">
      <c r="A67" s="8"/>
      <c r="B67" s="59">
        <v>66</v>
      </c>
      <c r="C67" s="8"/>
      <c r="D67" s="12"/>
      <c r="E67" s="12"/>
      <c r="F67" s="12"/>
      <c r="G67" s="12"/>
      <c r="H67" s="12"/>
      <c r="I67" s="49"/>
      <c r="J67" s="50"/>
      <c r="K67" s="12"/>
      <c r="L67" s="12"/>
      <c r="M67" s="12"/>
      <c r="N67" s="49"/>
      <c r="O67" s="50"/>
      <c r="P67" s="12"/>
      <c r="Q67" s="12"/>
      <c r="R67" s="12"/>
      <c r="S67" s="49"/>
      <c r="T67" s="50"/>
      <c r="U67" s="12"/>
      <c r="V67" s="12"/>
      <c r="W67" s="12"/>
      <c r="X67" s="49"/>
      <c r="Y67" s="50"/>
      <c r="Z67" s="12"/>
      <c r="AA67" s="12"/>
      <c r="AB67" s="12"/>
      <c r="AC67" s="12"/>
      <c r="AD67" s="13"/>
      <c r="AE67" s="14">
        <f aca="true" t="shared" si="1" ref="AE67:AE130">COUNTIF(D67:AC67,"c")</f>
        <v>0</v>
      </c>
    </row>
    <row r="68" spans="1:31" ht="13.5">
      <c r="A68" s="8"/>
      <c r="B68" s="59">
        <v>67</v>
      </c>
      <c r="C68" s="8"/>
      <c r="D68" s="12"/>
      <c r="E68" s="12"/>
      <c r="F68" s="12"/>
      <c r="G68" s="12"/>
      <c r="H68" s="12"/>
      <c r="I68" s="49"/>
      <c r="J68" s="50"/>
      <c r="K68" s="12"/>
      <c r="L68" s="12"/>
      <c r="M68" s="12"/>
      <c r="N68" s="49"/>
      <c r="O68" s="50"/>
      <c r="P68" s="12"/>
      <c r="Q68" s="12"/>
      <c r="R68" s="12"/>
      <c r="S68" s="49"/>
      <c r="T68" s="50"/>
      <c r="U68" s="12"/>
      <c r="V68" s="12"/>
      <c r="W68" s="12"/>
      <c r="X68" s="49"/>
      <c r="Y68" s="50"/>
      <c r="Z68" s="12"/>
      <c r="AA68" s="12"/>
      <c r="AB68" s="12"/>
      <c r="AC68" s="12"/>
      <c r="AD68" s="13"/>
      <c r="AE68" s="14">
        <f t="shared" si="1"/>
        <v>0</v>
      </c>
    </row>
    <row r="69" spans="1:31" ht="13.5">
      <c r="A69" s="8"/>
      <c r="B69" s="59">
        <v>68</v>
      </c>
      <c r="C69" s="8"/>
      <c r="D69" s="12"/>
      <c r="E69" s="12"/>
      <c r="F69" s="12"/>
      <c r="G69" s="12"/>
      <c r="H69" s="12"/>
      <c r="I69" s="49"/>
      <c r="J69" s="50"/>
      <c r="K69" s="12"/>
      <c r="L69" s="12"/>
      <c r="M69" s="12"/>
      <c r="N69" s="49"/>
      <c r="O69" s="50"/>
      <c r="P69" s="12"/>
      <c r="Q69" s="12"/>
      <c r="R69" s="12"/>
      <c r="S69" s="49"/>
      <c r="T69" s="50"/>
      <c r="U69" s="12"/>
      <c r="V69" s="12"/>
      <c r="W69" s="12"/>
      <c r="X69" s="49"/>
      <c r="Y69" s="50"/>
      <c r="Z69" s="12"/>
      <c r="AA69" s="12"/>
      <c r="AB69" s="12"/>
      <c r="AC69" s="12"/>
      <c r="AD69" s="13"/>
      <c r="AE69" s="14">
        <f t="shared" si="1"/>
        <v>0</v>
      </c>
    </row>
    <row r="70" spans="1:31" ht="13.5">
      <c r="A70" s="8"/>
      <c r="B70" s="59">
        <v>69</v>
      </c>
      <c r="C70" s="8"/>
      <c r="D70" s="12"/>
      <c r="E70" s="12"/>
      <c r="F70" s="12"/>
      <c r="G70" s="12"/>
      <c r="H70" s="12"/>
      <c r="I70" s="49"/>
      <c r="J70" s="50"/>
      <c r="K70" s="12"/>
      <c r="L70" s="12"/>
      <c r="M70" s="12"/>
      <c r="N70" s="49"/>
      <c r="O70" s="50"/>
      <c r="P70" s="12"/>
      <c r="Q70" s="12"/>
      <c r="R70" s="12"/>
      <c r="S70" s="49"/>
      <c r="T70" s="50"/>
      <c r="U70" s="12"/>
      <c r="V70" s="12"/>
      <c r="W70" s="12"/>
      <c r="X70" s="49"/>
      <c r="Y70" s="50"/>
      <c r="Z70" s="12"/>
      <c r="AA70" s="12"/>
      <c r="AB70" s="12"/>
      <c r="AC70" s="12"/>
      <c r="AD70" s="13"/>
      <c r="AE70" s="14">
        <f t="shared" si="1"/>
        <v>0</v>
      </c>
    </row>
    <row r="71" spans="1:31" ht="13.5">
      <c r="A71" s="8"/>
      <c r="B71" s="59">
        <v>70</v>
      </c>
      <c r="C71" s="8"/>
      <c r="D71" s="12"/>
      <c r="E71" s="12"/>
      <c r="F71" s="12"/>
      <c r="G71" s="12"/>
      <c r="H71" s="12"/>
      <c r="I71" s="49"/>
      <c r="J71" s="50"/>
      <c r="K71" s="12"/>
      <c r="L71" s="12"/>
      <c r="M71" s="12"/>
      <c r="N71" s="49"/>
      <c r="O71" s="50"/>
      <c r="P71" s="12"/>
      <c r="Q71" s="12"/>
      <c r="R71" s="12"/>
      <c r="S71" s="49"/>
      <c r="T71" s="50"/>
      <c r="U71" s="12"/>
      <c r="V71" s="12"/>
      <c r="W71" s="12"/>
      <c r="X71" s="49"/>
      <c r="Y71" s="50"/>
      <c r="Z71" s="12"/>
      <c r="AA71" s="12"/>
      <c r="AB71" s="12"/>
      <c r="AC71" s="12"/>
      <c r="AD71" s="13"/>
      <c r="AE71" s="14">
        <f t="shared" si="1"/>
        <v>0</v>
      </c>
    </row>
    <row r="72" spans="1:31" ht="13.5">
      <c r="A72" s="8"/>
      <c r="B72" s="59">
        <v>71</v>
      </c>
      <c r="C72" s="8"/>
      <c r="D72" s="12"/>
      <c r="E72" s="12"/>
      <c r="F72" s="12"/>
      <c r="G72" s="12"/>
      <c r="H72" s="12"/>
      <c r="I72" s="49"/>
      <c r="J72" s="50"/>
      <c r="K72" s="12"/>
      <c r="L72" s="12"/>
      <c r="M72" s="12"/>
      <c r="N72" s="49"/>
      <c r="O72" s="50"/>
      <c r="P72" s="12"/>
      <c r="Q72" s="12"/>
      <c r="R72" s="12"/>
      <c r="S72" s="49"/>
      <c r="T72" s="50"/>
      <c r="U72" s="12"/>
      <c r="V72" s="12"/>
      <c r="W72" s="12"/>
      <c r="X72" s="49"/>
      <c r="Y72" s="50"/>
      <c r="Z72" s="12"/>
      <c r="AA72" s="12"/>
      <c r="AB72" s="12"/>
      <c r="AC72" s="12"/>
      <c r="AD72" s="13"/>
      <c r="AE72" s="14">
        <f t="shared" si="1"/>
        <v>0</v>
      </c>
    </row>
    <row r="73" spans="1:31" ht="13.5">
      <c r="A73" s="8"/>
      <c r="B73" s="59">
        <v>72</v>
      </c>
      <c r="C73" s="8"/>
      <c r="D73" s="12"/>
      <c r="E73" s="12"/>
      <c r="F73" s="12"/>
      <c r="G73" s="12"/>
      <c r="H73" s="12"/>
      <c r="I73" s="49"/>
      <c r="J73" s="50"/>
      <c r="K73" s="12"/>
      <c r="L73" s="12"/>
      <c r="M73" s="12"/>
      <c r="N73" s="49"/>
      <c r="O73" s="50"/>
      <c r="P73" s="12"/>
      <c r="Q73" s="12"/>
      <c r="R73" s="12"/>
      <c r="S73" s="49"/>
      <c r="T73" s="50"/>
      <c r="U73" s="12"/>
      <c r="V73" s="12"/>
      <c r="W73" s="12"/>
      <c r="X73" s="49"/>
      <c r="Y73" s="50"/>
      <c r="Z73" s="12"/>
      <c r="AA73" s="12"/>
      <c r="AB73" s="12"/>
      <c r="AC73" s="12"/>
      <c r="AD73" s="13"/>
      <c r="AE73" s="14">
        <f t="shared" si="1"/>
        <v>0</v>
      </c>
    </row>
    <row r="74" spans="1:31" ht="13.5">
      <c r="A74" s="8"/>
      <c r="B74" s="59">
        <v>73</v>
      </c>
      <c r="C74" s="8"/>
      <c r="D74" s="12"/>
      <c r="E74" s="12"/>
      <c r="F74" s="12"/>
      <c r="G74" s="12"/>
      <c r="H74" s="12"/>
      <c r="I74" s="49"/>
      <c r="J74" s="50"/>
      <c r="K74" s="12"/>
      <c r="L74" s="12"/>
      <c r="M74" s="12"/>
      <c r="N74" s="49"/>
      <c r="O74" s="50"/>
      <c r="P74" s="12"/>
      <c r="Q74" s="12"/>
      <c r="R74" s="12"/>
      <c r="S74" s="49"/>
      <c r="T74" s="50"/>
      <c r="U74" s="12"/>
      <c r="V74" s="12"/>
      <c r="W74" s="12"/>
      <c r="X74" s="49"/>
      <c r="Y74" s="50"/>
      <c r="Z74" s="12"/>
      <c r="AA74" s="12"/>
      <c r="AB74" s="12"/>
      <c r="AC74" s="12"/>
      <c r="AD74" s="13"/>
      <c r="AE74" s="14">
        <f t="shared" si="1"/>
        <v>0</v>
      </c>
    </row>
    <row r="75" spans="1:31" ht="13.5">
      <c r="A75" s="8"/>
      <c r="B75" s="59">
        <v>74</v>
      </c>
      <c r="C75" s="8"/>
      <c r="D75" s="12"/>
      <c r="E75" s="12"/>
      <c r="F75" s="12"/>
      <c r="G75" s="12"/>
      <c r="H75" s="12"/>
      <c r="I75" s="49"/>
      <c r="J75" s="50"/>
      <c r="K75" s="12"/>
      <c r="L75" s="12"/>
      <c r="M75" s="12"/>
      <c r="N75" s="49"/>
      <c r="O75" s="50"/>
      <c r="P75" s="12"/>
      <c r="Q75" s="12"/>
      <c r="R75" s="12"/>
      <c r="S75" s="49"/>
      <c r="T75" s="50"/>
      <c r="U75" s="12"/>
      <c r="V75" s="12"/>
      <c r="W75" s="12"/>
      <c r="X75" s="49"/>
      <c r="Y75" s="50"/>
      <c r="Z75" s="12"/>
      <c r="AA75" s="12"/>
      <c r="AB75" s="12"/>
      <c r="AC75" s="12"/>
      <c r="AD75" s="13"/>
      <c r="AE75" s="14">
        <f t="shared" si="1"/>
        <v>0</v>
      </c>
    </row>
    <row r="76" spans="1:31" ht="13.5">
      <c r="A76" s="8"/>
      <c r="B76" s="59">
        <v>75</v>
      </c>
      <c r="C76" s="8"/>
      <c r="D76" s="12"/>
      <c r="E76" s="12"/>
      <c r="F76" s="12"/>
      <c r="G76" s="12"/>
      <c r="H76" s="12"/>
      <c r="I76" s="49"/>
      <c r="J76" s="50"/>
      <c r="K76" s="12"/>
      <c r="L76" s="12"/>
      <c r="M76" s="12"/>
      <c r="N76" s="49"/>
      <c r="O76" s="50"/>
      <c r="P76" s="12"/>
      <c r="Q76" s="12"/>
      <c r="R76" s="12"/>
      <c r="S76" s="49"/>
      <c r="T76" s="50"/>
      <c r="U76" s="12"/>
      <c r="V76" s="12"/>
      <c r="W76" s="12"/>
      <c r="X76" s="49"/>
      <c r="Y76" s="50"/>
      <c r="Z76" s="12"/>
      <c r="AA76" s="12"/>
      <c r="AB76" s="12"/>
      <c r="AC76" s="12"/>
      <c r="AD76" s="13"/>
      <c r="AE76" s="14">
        <f t="shared" si="1"/>
        <v>0</v>
      </c>
    </row>
    <row r="77" spans="1:31" ht="13.5">
      <c r="A77" s="8"/>
      <c r="B77" s="59">
        <v>76</v>
      </c>
      <c r="C77" s="8"/>
      <c r="D77" s="12"/>
      <c r="E77" s="12"/>
      <c r="F77" s="12"/>
      <c r="G77" s="12"/>
      <c r="H77" s="12"/>
      <c r="I77" s="49"/>
      <c r="J77" s="50"/>
      <c r="K77" s="12"/>
      <c r="L77" s="12"/>
      <c r="M77" s="12"/>
      <c r="N77" s="49"/>
      <c r="O77" s="50"/>
      <c r="P77" s="12"/>
      <c r="Q77" s="12"/>
      <c r="R77" s="12"/>
      <c r="S77" s="49"/>
      <c r="T77" s="50"/>
      <c r="U77" s="12"/>
      <c r="V77" s="12"/>
      <c r="W77" s="12"/>
      <c r="X77" s="49"/>
      <c r="Y77" s="50"/>
      <c r="Z77" s="12"/>
      <c r="AA77" s="12"/>
      <c r="AB77" s="12"/>
      <c r="AC77" s="12"/>
      <c r="AD77" s="13"/>
      <c r="AE77" s="14">
        <f t="shared" si="1"/>
        <v>0</v>
      </c>
    </row>
    <row r="78" spans="1:31" ht="13.5">
      <c r="A78" s="8"/>
      <c r="B78" s="59">
        <v>77</v>
      </c>
      <c r="C78" s="8"/>
      <c r="D78" s="12"/>
      <c r="E78" s="12"/>
      <c r="F78" s="12"/>
      <c r="G78" s="12"/>
      <c r="H78" s="12"/>
      <c r="I78" s="49"/>
      <c r="J78" s="50"/>
      <c r="K78" s="12"/>
      <c r="L78" s="12"/>
      <c r="M78" s="12"/>
      <c r="N78" s="49"/>
      <c r="O78" s="50"/>
      <c r="P78" s="12"/>
      <c r="Q78" s="12"/>
      <c r="R78" s="12"/>
      <c r="S78" s="49"/>
      <c r="T78" s="50"/>
      <c r="U78" s="12"/>
      <c r="V78" s="12"/>
      <c r="W78" s="12"/>
      <c r="X78" s="49"/>
      <c r="Y78" s="50"/>
      <c r="Z78" s="12"/>
      <c r="AA78" s="12"/>
      <c r="AB78" s="12"/>
      <c r="AC78" s="12"/>
      <c r="AD78" s="13"/>
      <c r="AE78" s="14">
        <f t="shared" si="1"/>
        <v>0</v>
      </c>
    </row>
    <row r="79" spans="1:31" ht="13.5">
      <c r="A79" s="8"/>
      <c r="B79" s="59">
        <v>78</v>
      </c>
      <c r="C79" s="8"/>
      <c r="D79" s="12"/>
      <c r="E79" s="12"/>
      <c r="F79" s="12"/>
      <c r="G79" s="12"/>
      <c r="H79" s="12"/>
      <c r="I79" s="49"/>
      <c r="J79" s="50"/>
      <c r="K79" s="12"/>
      <c r="L79" s="12"/>
      <c r="M79" s="12"/>
      <c r="N79" s="49"/>
      <c r="O79" s="50"/>
      <c r="P79" s="12"/>
      <c r="Q79" s="12"/>
      <c r="R79" s="12"/>
      <c r="S79" s="49"/>
      <c r="T79" s="50"/>
      <c r="U79" s="12"/>
      <c r="V79" s="12"/>
      <c r="W79" s="12"/>
      <c r="X79" s="49"/>
      <c r="Y79" s="50"/>
      <c r="Z79" s="12"/>
      <c r="AA79" s="12"/>
      <c r="AB79" s="12"/>
      <c r="AC79" s="12"/>
      <c r="AD79" s="13"/>
      <c r="AE79" s="14">
        <f t="shared" si="1"/>
        <v>0</v>
      </c>
    </row>
    <row r="80" spans="1:31" ht="13.5">
      <c r="A80" s="8"/>
      <c r="B80" s="59">
        <v>79</v>
      </c>
      <c r="C80" s="8"/>
      <c r="D80" s="12"/>
      <c r="E80" s="12"/>
      <c r="F80" s="12"/>
      <c r="G80" s="12"/>
      <c r="H80" s="12"/>
      <c r="I80" s="49"/>
      <c r="J80" s="50"/>
      <c r="K80" s="12"/>
      <c r="L80" s="12"/>
      <c r="M80" s="12"/>
      <c r="N80" s="49"/>
      <c r="O80" s="50"/>
      <c r="P80" s="12"/>
      <c r="Q80" s="12"/>
      <c r="R80" s="12"/>
      <c r="S80" s="49"/>
      <c r="T80" s="50"/>
      <c r="U80" s="12"/>
      <c r="V80" s="12"/>
      <c r="W80" s="12"/>
      <c r="X80" s="49"/>
      <c r="Y80" s="50"/>
      <c r="Z80" s="12"/>
      <c r="AA80" s="12"/>
      <c r="AB80" s="12"/>
      <c r="AC80" s="12"/>
      <c r="AD80" s="13"/>
      <c r="AE80" s="14">
        <f t="shared" si="1"/>
        <v>0</v>
      </c>
    </row>
    <row r="81" spans="1:31" ht="13.5">
      <c r="A81" s="8"/>
      <c r="B81" s="59">
        <v>80</v>
      </c>
      <c r="C81" s="8"/>
      <c r="D81" s="12"/>
      <c r="E81" s="12"/>
      <c r="F81" s="12"/>
      <c r="G81" s="12"/>
      <c r="H81" s="12"/>
      <c r="I81" s="49"/>
      <c r="J81" s="50"/>
      <c r="K81" s="12"/>
      <c r="L81" s="12"/>
      <c r="M81" s="12"/>
      <c r="N81" s="49"/>
      <c r="O81" s="50"/>
      <c r="P81" s="12"/>
      <c r="Q81" s="12"/>
      <c r="R81" s="12"/>
      <c r="S81" s="49"/>
      <c r="T81" s="50"/>
      <c r="U81" s="12"/>
      <c r="V81" s="12"/>
      <c r="W81" s="12"/>
      <c r="X81" s="49"/>
      <c r="Y81" s="50"/>
      <c r="Z81" s="12"/>
      <c r="AA81" s="12"/>
      <c r="AB81" s="12"/>
      <c r="AC81" s="12"/>
      <c r="AD81" s="13"/>
      <c r="AE81" s="14">
        <f t="shared" si="1"/>
        <v>0</v>
      </c>
    </row>
    <row r="82" spans="1:31" ht="13.5">
      <c r="A82" s="8"/>
      <c r="B82" s="59">
        <v>81</v>
      </c>
      <c r="C82" s="8"/>
      <c r="D82" s="12"/>
      <c r="E82" s="12"/>
      <c r="F82" s="12"/>
      <c r="G82" s="12"/>
      <c r="H82" s="12"/>
      <c r="I82" s="49"/>
      <c r="J82" s="50"/>
      <c r="K82" s="12"/>
      <c r="L82" s="12"/>
      <c r="M82" s="12"/>
      <c r="N82" s="49"/>
      <c r="O82" s="50"/>
      <c r="P82" s="12"/>
      <c r="Q82" s="12"/>
      <c r="R82" s="12"/>
      <c r="S82" s="49"/>
      <c r="T82" s="50"/>
      <c r="U82" s="12"/>
      <c r="V82" s="12"/>
      <c r="W82" s="12"/>
      <c r="X82" s="49"/>
      <c r="Y82" s="50"/>
      <c r="Z82" s="12"/>
      <c r="AA82" s="12"/>
      <c r="AB82" s="12"/>
      <c r="AC82" s="12"/>
      <c r="AD82" s="13"/>
      <c r="AE82" s="14">
        <f t="shared" si="1"/>
        <v>0</v>
      </c>
    </row>
    <row r="83" spans="1:31" ht="13.5">
      <c r="A83" s="8"/>
      <c r="B83" s="59">
        <v>82</v>
      </c>
      <c r="C83" s="8"/>
      <c r="D83" s="12"/>
      <c r="E83" s="12"/>
      <c r="F83" s="12"/>
      <c r="G83" s="12"/>
      <c r="H83" s="12"/>
      <c r="I83" s="49"/>
      <c r="J83" s="50"/>
      <c r="K83" s="12"/>
      <c r="L83" s="12"/>
      <c r="M83" s="12"/>
      <c r="N83" s="49"/>
      <c r="O83" s="50"/>
      <c r="P83" s="12"/>
      <c r="Q83" s="12"/>
      <c r="R83" s="12"/>
      <c r="S83" s="49"/>
      <c r="T83" s="50"/>
      <c r="U83" s="12"/>
      <c r="V83" s="12"/>
      <c r="W83" s="12"/>
      <c r="X83" s="49"/>
      <c r="Y83" s="50"/>
      <c r="Z83" s="12"/>
      <c r="AA83" s="12"/>
      <c r="AB83" s="12"/>
      <c r="AC83" s="12"/>
      <c r="AD83" s="13"/>
      <c r="AE83" s="14">
        <f t="shared" si="1"/>
        <v>0</v>
      </c>
    </row>
    <row r="84" spans="1:31" ht="13.5">
      <c r="A84" s="8"/>
      <c r="B84" s="59">
        <v>83</v>
      </c>
      <c r="C84" s="8"/>
      <c r="D84" s="12"/>
      <c r="E84" s="12"/>
      <c r="F84" s="12"/>
      <c r="G84" s="12"/>
      <c r="H84" s="12"/>
      <c r="I84" s="49"/>
      <c r="J84" s="50"/>
      <c r="K84" s="12"/>
      <c r="L84" s="12"/>
      <c r="M84" s="12"/>
      <c r="N84" s="49"/>
      <c r="O84" s="50"/>
      <c r="P84" s="12"/>
      <c r="Q84" s="12"/>
      <c r="R84" s="12"/>
      <c r="S84" s="49"/>
      <c r="T84" s="50"/>
      <c r="U84" s="12"/>
      <c r="V84" s="12"/>
      <c r="W84" s="12"/>
      <c r="X84" s="49"/>
      <c r="Y84" s="50"/>
      <c r="Z84" s="12"/>
      <c r="AA84" s="12"/>
      <c r="AB84" s="12"/>
      <c r="AC84" s="12"/>
      <c r="AD84" s="13"/>
      <c r="AE84" s="14">
        <f t="shared" si="1"/>
        <v>0</v>
      </c>
    </row>
    <row r="85" spans="1:31" ht="13.5">
      <c r="A85" s="8"/>
      <c r="B85" s="59">
        <v>84</v>
      </c>
      <c r="C85" s="8"/>
      <c r="D85" s="12"/>
      <c r="E85" s="12"/>
      <c r="F85" s="12"/>
      <c r="G85" s="12"/>
      <c r="H85" s="12"/>
      <c r="I85" s="49"/>
      <c r="J85" s="50"/>
      <c r="K85" s="12"/>
      <c r="L85" s="12"/>
      <c r="M85" s="12"/>
      <c r="N85" s="49"/>
      <c r="O85" s="50"/>
      <c r="P85" s="12"/>
      <c r="Q85" s="12"/>
      <c r="R85" s="12"/>
      <c r="S85" s="49"/>
      <c r="T85" s="50"/>
      <c r="U85" s="12"/>
      <c r="V85" s="12"/>
      <c r="W85" s="12"/>
      <c r="X85" s="49"/>
      <c r="Y85" s="50"/>
      <c r="Z85" s="12"/>
      <c r="AA85" s="12"/>
      <c r="AB85" s="12"/>
      <c r="AC85" s="12"/>
      <c r="AD85" s="13"/>
      <c r="AE85" s="14">
        <f t="shared" si="1"/>
        <v>0</v>
      </c>
    </row>
    <row r="86" spans="1:31" ht="13.5">
      <c r="A86" s="8"/>
      <c r="B86" s="59">
        <v>85</v>
      </c>
      <c r="C86" s="8"/>
      <c r="D86" s="12"/>
      <c r="E86" s="12"/>
      <c r="F86" s="12"/>
      <c r="G86" s="12"/>
      <c r="H86" s="12"/>
      <c r="I86" s="49"/>
      <c r="J86" s="50"/>
      <c r="K86" s="12"/>
      <c r="L86" s="12"/>
      <c r="M86" s="12"/>
      <c r="N86" s="49"/>
      <c r="O86" s="50"/>
      <c r="P86" s="12"/>
      <c r="Q86" s="12"/>
      <c r="R86" s="12"/>
      <c r="S86" s="49"/>
      <c r="T86" s="50"/>
      <c r="U86" s="12"/>
      <c r="V86" s="12"/>
      <c r="W86" s="12"/>
      <c r="X86" s="49"/>
      <c r="Y86" s="50"/>
      <c r="Z86" s="12"/>
      <c r="AA86" s="12"/>
      <c r="AB86" s="12"/>
      <c r="AC86" s="12"/>
      <c r="AD86" s="13"/>
      <c r="AE86" s="14">
        <f t="shared" si="1"/>
        <v>0</v>
      </c>
    </row>
    <row r="87" spans="1:31" ht="13.5">
      <c r="A87" s="8"/>
      <c r="B87" s="59">
        <v>86</v>
      </c>
      <c r="C87" s="8"/>
      <c r="D87" s="12"/>
      <c r="E87" s="12"/>
      <c r="F87" s="12"/>
      <c r="G87" s="12"/>
      <c r="H87" s="12"/>
      <c r="I87" s="49"/>
      <c r="J87" s="50"/>
      <c r="K87" s="12"/>
      <c r="L87" s="12"/>
      <c r="M87" s="12"/>
      <c r="N87" s="49"/>
      <c r="O87" s="50"/>
      <c r="P87" s="12"/>
      <c r="Q87" s="12"/>
      <c r="R87" s="12"/>
      <c r="S87" s="49"/>
      <c r="T87" s="50"/>
      <c r="U87" s="12"/>
      <c r="V87" s="12"/>
      <c r="W87" s="12"/>
      <c r="X87" s="49"/>
      <c r="Y87" s="50"/>
      <c r="Z87" s="12"/>
      <c r="AA87" s="12"/>
      <c r="AB87" s="12"/>
      <c r="AC87" s="12"/>
      <c r="AD87" s="13"/>
      <c r="AE87" s="14">
        <f t="shared" si="1"/>
        <v>0</v>
      </c>
    </row>
    <row r="88" spans="1:31" ht="13.5">
      <c r="A88" s="8"/>
      <c r="B88" s="59">
        <v>87</v>
      </c>
      <c r="C88" s="8"/>
      <c r="D88" s="12"/>
      <c r="E88" s="12"/>
      <c r="F88" s="12"/>
      <c r="G88" s="12"/>
      <c r="H88" s="12"/>
      <c r="I88" s="49"/>
      <c r="J88" s="50"/>
      <c r="K88" s="12"/>
      <c r="L88" s="12"/>
      <c r="M88" s="12"/>
      <c r="N88" s="49"/>
      <c r="O88" s="50"/>
      <c r="P88" s="12"/>
      <c r="Q88" s="12"/>
      <c r="R88" s="12"/>
      <c r="S88" s="49"/>
      <c r="T88" s="50"/>
      <c r="U88" s="12"/>
      <c r="V88" s="12"/>
      <c r="W88" s="12"/>
      <c r="X88" s="49"/>
      <c r="Y88" s="50"/>
      <c r="Z88" s="12"/>
      <c r="AA88" s="12"/>
      <c r="AB88" s="12"/>
      <c r="AC88" s="12"/>
      <c r="AD88" s="13"/>
      <c r="AE88" s="14">
        <f t="shared" si="1"/>
        <v>0</v>
      </c>
    </row>
    <row r="89" spans="1:31" ht="13.5">
      <c r="A89" s="8"/>
      <c r="B89" s="59">
        <v>88</v>
      </c>
      <c r="C89" s="8"/>
      <c r="D89" s="12"/>
      <c r="E89" s="12"/>
      <c r="F89" s="12"/>
      <c r="G89" s="12"/>
      <c r="H89" s="12"/>
      <c r="I89" s="49"/>
      <c r="J89" s="50"/>
      <c r="K89" s="12"/>
      <c r="L89" s="12"/>
      <c r="M89" s="12"/>
      <c r="N89" s="49"/>
      <c r="O89" s="50"/>
      <c r="P89" s="12"/>
      <c r="Q89" s="12"/>
      <c r="R89" s="12"/>
      <c r="S89" s="49"/>
      <c r="T89" s="50"/>
      <c r="U89" s="12"/>
      <c r="V89" s="12"/>
      <c r="W89" s="12"/>
      <c r="X89" s="49"/>
      <c r="Y89" s="50"/>
      <c r="Z89" s="12"/>
      <c r="AA89" s="12"/>
      <c r="AB89" s="12"/>
      <c r="AC89" s="12"/>
      <c r="AD89" s="13"/>
      <c r="AE89" s="14">
        <f t="shared" si="1"/>
        <v>0</v>
      </c>
    </row>
    <row r="90" spans="1:31" ht="13.5">
      <c r="A90" s="8"/>
      <c r="B90" s="59">
        <v>89</v>
      </c>
      <c r="C90" s="8"/>
      <c r="D90" s="12"/>
      <c r="E90" s="12"/>
      <c r="F90" s="12"/>
      <c r="G90" s="12"/>
      <c r="H90" s="12"/>
      <c r="I90" s="49"/>
      <c r="J90" s="50"/>
      <c r="K90" s="12"/>
      <c r="L90" s="12"/>
      <c r="M90" s="12"/>
      <c r="N90" s="49"/>
      <c r="O90" s="50"/>
      <c r="P90" s="12"/>
      <c r="Q90" s="12"/>
      <c r="R90" s="12"/>
      <c r="S90" s="49"/>
      <c r="T90" s="50"/>
      <c r="U90" s="12"/>
      <c r="V90" s="12"/>
      <c r="W90" s="12"/>
      <c r="X90" s="49"/>
      <c r="Y90" s="50"/>
      <c r="Z90" s="12"/>
      <c r="AA90" s="12"/>
      <c r="AB90" s="12"/>
      <c r="AC90" s="12"/>
      <c r="AD90" s="13"/>
      <c r="AE90" s="14">
        <f t="shared" si="1"/>
        <v>0</v>
      </c>
    </row>
    <row r="91" spans="1:31" ht="13.5">
      <c r="A91" s="8"/>
      <c r="B91" s="59">
        <v>90</v>
      </c>
      <c r="C91" s="8"/>
      <c r="D91" s="12"/>
      <c r="E91" s="12"/>
      <c r="F91" s="12"/>
      <c r="G91" s="12"/>
      <c r="H91" s="12"/>
      <c r="I91" s="49"/>
      <c r="J91" s="50"/>
      <c r="K91" s="12"/>
      <c r="L91" s="12"/>
      <c r="M91" s="12"/>
      <c r="N91" s="49"/>
      <c r="O91" s="50"/>
      <c r="P91" s="12"/>
      <c r="Q91" s="12"/>
      <c r="R91" s="12"/>
      <c r="S91" s="49"/>
      <c r="T91" s="50"/>
      <c r="U91" s="12"/>
      <c r="V91" s="12"/>
      <c r="W91" s="12"/>
      <c r="X91" s="49"/>
      <c r="Y91" s="50"/>
      <c r="Z91" s="12"/>
      <c r="AA91" s="12"/>
      <c r="AB91" s="12"/>
      <c r="AC91" s="12"/>
      <c r="AD91" s="13"/>
      <c r="AE91" s="14">
        <f t="shared" si="1"/>
        <v>0</v>
      </c>
    </row>
    <row r="92" spans="1:31" ht="13.5">
      <c r="A92" s="8"/>
      <c r="B92" s="59">
        <v>91</v>
      </c>
      <c r="C92" s="8"/>
      <c r="D92" s="12"/>
      <c r="E92" s="12"/>
      <c r="F92" s="12"/>
      <c r="G92" s="12"/>
      <c r="H92" s="12"/>
      <c r="I92" s="49"/>
      <c r="J92" s="50"/>
      <c r="K92" s="12"/>
      <c r="L92" s="12"/>
      <c r="M92" s="12"/>
      <c r="N92" s="49"/>
      <c r="O92" s="50"/>
      <c r="P92" s="12"/>
      <c r="Q92" s="12"/>
      <c r="R92" s="12"/>
      <c r="S92" s="49"/>
      <c r="T92" s="50"/>
      <c r="U92" s="12"/>
      <c r="V92" s="12"/>
      <c r="W92" s="12"/>
      <c r="X92" s="49"/>
      <c r="Y92" s="50"/>
      <c r="Z92" s="12"/>
      <c r="AA92" s="12"/>
      <c r="AB92" s="12"/>
      <c r="AC92" s="12"/>
      <c r="AD92" s="13"/>
      <c r="AE92" s="14">
        <f t="shared" si="1"/>
        <v>0</v>
      </c>
    </row>
    <row r="93" spans="1:31" ht="13.5">
      <c r="A93" s="8"/>
      <c r="B93" s="59">
        <v>92</v>
      </c>
      <c r="C93" s="8"/>
      <c r="D93" s="12"/>
      <c r="E93" s="12"/>
      <c r="F93" s="12"/>
      <c r="G93" s="12"/>
      <c r="H93" s="12"/>
      <c r="I93" s="49"/>
      <c r="J93" s="50"/>
      <c r="K93" s="12"/>
      <c r="L93" s="12"/>
      <c r="M93" s="12"/>
      <c r="N93" s="49"/>
      <c r="O93" s="50"/>
      <c r="P93" s="12"/>
      <c r="Q93" s="12"/>
      <c r="R93" s="12"/>
      <c r="S93" s="49"/>
      <c r="T93" s="50"/>
      <c r="U93" s="12"/>
      <c r="V93" s="12"/>
      <c r="W93" s="12"/>
      <c r="X93" s="49"/>
      <c r="Y93" s="50"/>
      <c r="Z93" s="12"/>
      <c r="AA93" s="12"/>
      <c r="AB93" s="12"/>
      <c r="AC93" s="12"/>
      <c r="AD93" s="13"/>
      <c r="AE93" s="14">
        <f t="shared" si="1"/>
        <v>0</v>
      </c>
    </row>
    <row r="94" spans="1:31" ht="13.5">
      <c r="A94" s="8"/>
      <c r="B94" s="59">
        <v>93</v>
      </c>
      <c r="C94" s="8"/>
      <c r="D94" s="12"/>
      <c r="E94" s="12"/>
      <c r="F94" s="12"/>
      <c r="G94" s="12"/>
      <c r="H94" s="12"/>
      <c r="I94" s="49"/>
      <c r="J94" s="50"/>
      <c r="K94" s="12"/>
      <c r="L94" s="12"/>
      <c r="M94" s="12"/>
      <c r="N94" s="49"/>
      <c r="O94" s="50"/>
      <c r="P94" s="12"/>
      <c r="Q94" s="12"/>
      <c r="R94" s="12"/>
      <c r="S94" s="49"/>
      <c r="T94" s="50"/>
      <c r="U94" s="12"/>
      <c r="V94" s="12"/>
      <c r="W94" s="12"/>
      <c r="X94" s="49"/>
      <c r="Y94" s="50"/>
      <c r="Z94" s="12"/>
      <c r="AA94" s="12"/>
      <c r="AB94" s="12"/>
      <c r="AC94" s="12"/>
      <c r="AD94" s="13"/>
      <c r="AE94" s="14">
        <f t="shared" si="1"/>
        <v>0</v>
      </c>
    </row>
    <row r="95" spans="1:31" ht="13.5">
      <c r="A95" s="8"/>
      <c r="B95" s="59">
        <v>94</v>
      </c>
      <c r="C95" s="8"/>
      <c r="D95" s="12"/>
      <c r="E95" s="12"/>
      <c r="F95" s="12"/>
      <c r="G95" s="12"/>
      <c r="H95" s="12"/>
      <c r="I95" s="49"/>
      <c r="J95" s="50"/>
      <c r="K95" s="12"/>
      <c r="L95" s="12"/>
      <c r="M95" s="12"/>
      <c r="N95" s="49"/>
      <c r="O95" s="50"/>
      <c r="P95" s="12"/>
      <c r="Q95" s="12"/>
      <c r="R95" s="12"/>
      <c r="S95" s="49"/>
      <c r="T95" s="50"/>
      <c r="U95" s="12"/>
      <c r="V95" s="12"/>
      <c r="W95" s="12"/>
      <c r="X95" s="49"/>
      <c r="Y95" s="50"/>
      <c r="Z95" s="12"/>
      <c r="AA95" s="12"/>
      <c r="AB95" s="12"/>
      <c r="AC95" s="12"/>
      <c r="AD95" s="13"/>
      <c r="AE95" s="14">
        <f t="shared" si="1"/>
        <v>0</v>
      </c>
    </row>
    <row r="96" spans="1:31" ht="13.5">
      <c r="A96" s="8"/>
      <c r="B96" s="59">
        <v>95</v>
      </c>
      <c r="C96" s="8"/>
      <c r="D96" s="12"/>
      <c r="E96" s="12"/>
      <c r="F96" s="12"/>
      <c r="G96" s="12"/>
      <c r="H96" s="12"/>
      <c r="I96" s="49"/>
      <c r="J96" s="50"/>
      <c r="K96" s="12"/>
      <c r="L96" s="12"/>
      <c r="M96" s="12"/>
      <c r="N96" s="49"/>
      <c r="O96" s="50"/>
      <c r="P96" s="12"/>
      <c r="Q96" s="12"/>
      <c r="R96" s="12"/>
      <c r="S96" s="49"/>
      <c r="T96" s="50"/>
      <c r="U96" s="12"/>
      <c r="V96" s="12"/>
      <c r="W96" s="12"/>
      <c r="X96" s="49"/>
      <c r="Y96" s="50"/>
      <c r="Z96" s="12"/>
      <c r="AA96" s="12"/>
      <c r="AB96" s="12"/>
      <c r="AC96" s="12"/>
      <c r="AD96" s="13"/>
      <c r="AE96" s="14">
        <f t="shared" si="1"/>
        <v>0</v>
      </c>
    </row>
    <row r="97" spans="1:31" ht="13.5">
      <c r="A97" s="8"/>
      <c r="B97" s="59">
        <v>96</v>
      </c>
      <c r="C97" s="8"/>
      <c r="D97" s="12"/>
      <c r="E97" s="12"/>
      <c r="F97" s="12"/>
      <c r="G97" s="12"/>
      <c r="H97" s="12"/>
      <c r="I97" s="49"/>
      <c r="J97" s="50"/>
      <c r="K97" s="12"/>
      <c r="L97" s="12"/>
      <c r="M97" s="12"/>
      <c r="N97" s="49"/>
      <c r="O97" s="50"/>
      <c r="P97" s="12"/>
      <c r="Q97" s="12"/>
      <c r="R97" s="12"/>
      <c r="S97" s="49"/>
      <c r="T97" s="50"/>
      <c r="U97" s="12"/>
      <c r="V97" s="12"/>
      <c r="W97" s="12"/>
      <c r="X97" s="49"/>
      <c r="Y97" s="50"/>
      <c r="Z97" s="12"/>
      <c r="AA97" s="12"/>
      <c r="AB97" s="12"/>
      <c r="AC97" s="12"/>
      <c r="AD97" s="13"/>
      <c r="AE97" s="14">
        <f t="shared" si="1"/>
        <v>0</v>
      </c>
    </row>
    <row r="98" spans="1:31" ht="13.5">
      <c r="A98" s="8"/>
      <c r="B98" s="59">
        <v>97</v>
      </c>
      <c r="C98" s="8"/>
      <c r="D98" s="12"/>
      <c r="E98" s="12"/>
      <c r="F98" s="12"/>
      <c r="G98" s="12"/>
      <c r="H98" s="12"/>
      <c r="I98" s="49"/>
      <c r="J98" s="50"/>
      <c r="K98" s="12"/>
      <c r="L98" s="12"/>
      <c r="M98" s="12"/>
      <c r="N98" s="49"/>
      <c r="O98" s="50"/>
      <c r="P98" s="12"/>
      <c r="Q98" s="12"/>
      <c r="R98" s="12"/>
      <c r="S98" s="49"/>
      <c r="T98" s="50"/>
      <c r="U98" s="12"/>
      <c r="V98" s="12"/>
      <c r="W98" s="12"/>
      <c r="X98" s="49"/>
      <c r="Y98" s="50"/>
      <c r="Z98" s="12"/>
      <c r="AA98" s="12"/>
      <c r="AB98" s="12"/>
      <c r="AC98" s="12"/>
      <c r="AD98" s="13"/>
      <c r="AE98" s="14">
        <f t="shared" si="1"/>
        <v>0</v>
      </c>
    </row>
    <row r="99" spans="1:31" ht="13.5">
      <c r="A99" s="8"/>
      <c r="B99" s="59">
        <v>98</v>
      </c>
      <c r="C99" s="8"/>
      <c r="D99" s="12"/>
      <c r="E99" s="12"/>
      <c r="F99" s="12"/>
      <c r="G99" s="12"/>
      <c r="H99" s="12"/>
      <c r="I99" s="49"/>
      <c r="J99" s="50"/>
      <c r="K99" s="12"/>
      <c r="L99" s="12"/>
      <c r="M99" s="12"/>
      <c r="N99" s="49"/>
      <c r="O99" s="50"/>
      <c r="P99" s="12"/>
      <c r="Q99" s="12"/>
      <c r="R99" s="12"/>
      <c r="S99" s="49"/>
      <c r="T99" s="50"/>
      <c r="U99" s="12"/>
      <c r="V99" s="12"/>
      <c r="W99" s="12"/>
      <c r="X99" s="49"/>
      <c r="Y99" s="50"/>
      <c r="Z99" s="12"/>
      <c r="AA99" s="12"/>
      <c r="AB99" s="12"/>
      <c r="AC99" s="12"/>
      <c r="AD99" s="13"/>
      <c r="AE99" s="14">
        <f t="shared" si="1"/>
        <v>0</v>
      </c>
    </row>
    <row r="100" spans="1:31" ht="13.5">
      <c r="A100" s="8"/>
      <c r="B100" s="59">
        <v>99</v>
      </c>
      <c r="C100" s="8"/>
      <c r="D100" s="12"/>
      <c r="E100" s="12"/>
      <c r="F100" s="12"/>
      <c r="G100" s="12"/>
      <c r="H100" s="12"/>
      <c r="I100" s="49"/>
      <c r="J100" s="50"/>
      <c r="K100" s="12"/>
      <c r="L100" s="12"/>
      <c r="M100" s="12"/>
      <c r="N100" s="49"/>
      <c r="O100" s="50"/>
      <c r="P100" s="12"/>
      <c r="Q100" s="12"/>
      <c r="R100" s="12"/>
      <c r="S100" s="49"/>
      <c r="T100" s="50"/>
      <c r="U100" s="12"/>
      <c r="V100" s="12"/>
      <c r="W100" s="12"/>
      <c r="X100" s="49"/>
      <c r="Y100" s="50"/>
      <c r="Z100" s="12"/>
      <c r="AA100" s="12"/>
      <c r="AB100" s="12"/>
      <c r="AC100" s="12"/>
      <c r="AD100" s="13"/>
      <c r="AE100" s="14">
        <f t="shared" si="1"/>
        <v>0</v>
      </c>
    </row>
    <row r="101" spans="1:31" ht="13.5">
      <c r="A101" s="8"/>
      <c r="B101" s="59">
        <v>100</v>
      </c>
      <c r="C101" s="8"/>
      <c r="D101" s="12"/>
      <c r="E101" s="12"/>
      <c r="F101" s="12"/>
      <c r="G101" s="12"/>
      <c r="H101" s="12"/>
      <c r="I101" s="49"/>
      <c r="J101" s="50"/>
      <c r="K101" s="12"/>
      <c r="L101" s="12"/>
      <c r="M101" s="12"/>
      <c r="N101" s="49"/>
      <c r="O101" s="50"/>
      <c r="P101" s="12"/>
      <c r="Q101" s="12"/>
      <c r="R101" s="12"/>
      <c r="S101" s="49"/>
      <c r="T101" s="50"/>
      <c r="U101" s="12"/>
      <c r="V101" s="12"/>
      <c r="W101" s="12"/>
      <c r="X101" s="49"/>
      <c r="Y101" s="50"/>
      <c r="Z101" s="12"/>
      <c r="AA101" s="12"/>
      <c r="AB101" s="12"/>
      <c r="AC101" s="12"/>
      <c r="AD101" s="13"/>
      <c r="AE101" s="14">
        <f t="shared" si="1"/>
        <v>0</v>
      </c>
    </row>
    <row r="102" spans="1:31" ht="13.5">
      <c r="A102" s="8"/>
      <c r="B102" s="59">
        <v>101</v>
      </c>
      <c r="C102" s="8"/>
      <c r="D102" s="12"/>
      <c r="E102" s="12"/>
      <c r="F102" s="12"/>
      <c r="G102" s="12"/>
      <c r="H102" s="12"/>
      <c r="I102" s="49"/>
      <c r="J102" s="50"/>
      <c r="K102" s="12"/>
      <c r="L102" s="12"/>
      <c r="M102" s="12"/>
      <c r="N102" s="49"/>
      <c r="O102" s="50"/>
      <c r="P102" s="12"/>
      <c r="Q102" s="12"/>
      <c r="R102" s="12"/>
      <c r="S102" s="49"/>
      <c r="T102" s="50"/>
      <c r="U102" s="12"/>
      <c r="V102" s="12"/>
      <c r="W102" s="12"/>
      <c r="X102" s="49"/>
      <c r="Y102" s="50"/>
      <c r="Z102" s="12"/>
      <c r="AA102" s="12"/>
      <c r="AB102" s="12"/>
      <c r="AC102" s="12"/>
      <c r="AD102" s="13"/>
      <c r="AE102" s="14">
        <f t="shared" si="1"/>
        <v>0</v>
      </c>
    </row>
    <row r="103" spans="1:31" ht="13.5">
      <c r="A103" s="8"/>
      <c r="B103" s="59">
        <v>102</v>
      </c>
      <c r="C103" s="8"/>
      <c r="D103" s="12"/>
      <c r="E103" s="12"/>
      <c r="F103" s="12"/>
      <c r="G103" s="12"/>
      <c r="H103" s="12"/>
      <c r="I103" s="49"/>
      <c r="J103" s="50"/>
      <c r="K103" s="12"/>
      <c r="L103" s="12"/>
      <c r="M103" s="12"/>
      <c r="N103" s="49"/>
      <c r="O103" s="50"/>
      <c r="P103" s="12"/>
      <c r="Q103" s="12"/>
      <c r="R103" s="12"/>
      <c r="S103" s="49"/>
      <c r="T103" s="50"/>
      <c r="U103" s="12"/>
      <c r="V103" s="12"/>
      <c r="W103" s="12"/>
      <c r="X103" s="49"/>
      <c r="Y103" s="50"/>
      <c r="Z103" s="12"/>
      <c r="AA103" s="12"/>
      <c r="AB103" s="12"/>
      <c r="AC103" s="12"/>
      <c r="AD103" s="13"/>
      <c r="AE103" s="14">
        <f t="shared" si="1"/>
        <v>0</v>
      </c>
    </row>
    <row r="104" spans="1:31" ht="13.5">
      <c r="A104" s="8"/>
      <c r="B104" s="59">
        <v>103</v>
      </c>
      <c r="C104" s="8"/>
      <c r="D104" s="12"/>
      <c r="E104" s="12"/>
      <c r="F104" s="12"/>
      <c r="G104" s="12"/>
      <c r="H104" s="12"/>
      <c r="I104" s="49"/>
      <c r="J104" s="50"/>
      <c r="K104" s="12"/>
      <c r="L104" s="12"/>
      <c r="M104" s="12"/>
      <c r="N104" s="49"/>
      <c r="O104" s="50"/>
      <c r="P104" s="12"/>
      <c r="Q104" s="12"/>
      <c r="R104" s="12"/>
      <c r="S104" s="49"/>
      <c r="T104" s="50"/>
      <c r="U104" s="12"/>
      <c r="V104" s="12"/>
      <c r="W104" s="12"/>
      <c r="X104" s="49"/>
      <c r="Y104" s="50"/>
      <c r="Z104" s="12"/>
      <c r="AA104" s="12"/>
      <c r="AB104" s="12"/>
      <c r="AC104" s="12"/>
      <c r="AD104" s="13"/>
      <c r="AE104" s="14">
        <f t="shared" si="1"/>
        <v>0</v>
      </c>
    </row>
    <row r="105" spans="1:31" ht="13.5">
      <c r="A105" s="8"/>
      <c r="B105" s="59">
        <v>104</v>
      </c>
      <c r="C105" s="8"/>
      <c r="D105" s="12"/>
      <c r="E105" s="12"/>
      <c r="F105" s="12"/>
      <c r="G105" s="12"/>
      <c r="H105" s="12"/>
      <c r="I105" s="49"/>
      <c r="J105" s="50"/>
      <c r="K105" s="12"/>
      <c r="L105" s="12"/>
      <c r="M105" s="12"/>
      <c r="N105" s="49"/>
      <c r="O105" s="50"/>
      <c r="P105" s="12"/>
      <c r="Q105" s="12"/>
      <c r="R105" s="12"/>
      <c r="S105" s="49"/>
      <c r="T105" s="50"/>
      <c r="U105" s="12"/>
      <c r="V105" s="12"/>
      <c r="W105" s="12"/>
      <c r="X105" s="49"/>
      <c r="Y105" s="50"/>
      <c r="Z105" s="12"/>
      <c r="AA105" s="12"/>
      <c r="AB105" s="12"/>
      <c r="AC105" s="12"/>
      <c r="AD105" s="13"/>
      <c r="AE105" s="14">
        <f t="shared" si="1"/>
        <v>0</v>
      </c>
    </row>
    <row r="106" spans="1:31" ht="13.5">
      <c r="A106" s="8"/>
      <c r="B106" s="59">
        <v>105</v>
      </c>
      <c r="C106" s="8"/>
      <c r="D106" s="12"/>
      <c r="E106" s="12"/>
      <c r="F106" s="12"/>
      <c r="G106" s="12"/>
      <c r="H106" s="12"/>
      <c r="I106" s="49"/>
      <c r="J106" s="50"/>
      <c r="K106" s="12"/>
      <c r="L106" s="12"/>
      <c r="M106" s="12"/>
      <c r="N106" s="49"/>
      <c r="O106" s="50"/>
      <c r="P106" s="12"/>
      <c r="Q106" s="12"/>
      <c r="R106" s="12"/>
      <c r="S106" s="49"/>
      <c r="T106" s="50"/>
      <c r="U106" s="12"/>
      <c r="V106" s="12"/>
      <c r="W106" s="12"/>
      <c r="X106" s="49"/>
      <c r="Y106" s="50"/>
      <c r="Z106" s="12"/>
      <c r="AA106" s="12"/>
      <c r="AB106" s="12"/>
      <c r="AC106" s="12"/>
      <c r="AD106" s="13"/>
      <c r="AE106" s="14">
        <f t="shared" si="1"/>
        <v>0</v>
      </c>
    </row>
    <row r="107" spans="1:31" ht="13.5">
      <c r="A107" s="8"/>
      <c r="B107" s="59">
        <v>106</v>
      </c>
      <c r="C107" s="8"/>
      <c r="D107" s="12"/>
      <c r="E107" s="12"/>
      <c r="F107" s="12"/>
      <c r="G107" s="12"/>
      <c r="H107" s="12"/>
      <c r="I107" s="49"/>
      <c r="J107" s="50"/>
      <c r="K107" s="12"/>
      <c r="L107" s="12"/>
      <c r="M107" s="12"/>
      <c r="N107" s="49"/>
      <c r="O107" s="50"/>
      <c r="P107" s="12"/>
      <c r="Q107" s="12"/>
      <c r="R107" s="12"/>
      <c r="S107" s="49"/>
      <c r="T107" s="50"/>
      <c r="U107" s="12"/>
      <c r="V107" s="12"/>
      <c r="W107" s="12"/>
      <c r="X107" s="49"/>
      <c r="Y107" s="50"/>
      <c r="Z107" s="12"/>
      <c r="AA107" s="12"/>
      <c r="AB107" s="12"/>
      <c r="AC107" s="12"/>
      <c r="AD107" s="13"/>
      <c r="AE107" s="14">
        <f t="shared" si="1"/>
        <v>0</v>
      </c>
    </row>
    <row r="108" spans="1:31" ht="13.5">
      <c r="A108" s="8"/>
      <c r="B108" s="59">
        <v>107</v>
      </c>
      <c r="C108" s="8"/>
      <c r="D108" s="12"/>
      <c r="E108" s="12"/>
      <c r="F108" s="12"/>
      <c r="G108" s="12"/>
      <c r="H108" s="12"/>
      <c r="I108" s="49"/>
      <c r="J108" s="50"/>
      <c r="K108" s="12"/>
      <c r="L108" s="12"/>
      <c r="M108" s="12"/>
      <c r="N108" s="49"/>
      <c r="O108" s="50"/>
      <c r="P108" s="12"/>
      <c r="Q108" s="12"/>
      <c r="R108" s="12"/>
      <c r="S108" s="49"/>
      <c r="T108" s="50"/>
      <c r="U108" s="12"/>
      <c r="V108" s="12"/>
      <c r="W108" s="12"/>
      <c r="X108" s="49"/>
      <c r="Y108" s="50"/>
      <c r="Z108" s="12"/>
      <c r="AA108" s="12"/>
      <c r="AB108" s="12"/>
      <c r="AC108" s="12"/>
      <c r="AD108" s="13"/>
      <c r="AE108" s="14">
        <f t="shared" si="1"/>
        <v>0</v>
      </c>
    </row>
    <row r="109" spans="1:31" ht="13.5">
      <c r="A109" s="8"/>
      <c r="B109" s="59">
        <v>108</v>
      </c>
      <c r="C109" s="8"/>
      <c r="D109" s="12"/>
      <c r="E109" s="12"/>
      <c r="F109" s="12"/>
      <c r="G109" s="12"/>
      <c r="H109" s="12"/>
      <c r="I109" s="49"/>
      <c r="J109" s="50"/>
      <c r="K109" s="12"/>
      <c r="L109" s="12"/>
      <c r="M109" s="12"/>
      <c r="N109" s="49"/>
      <c r="O109" s="50"/>
      <c r="P109" s="12"/>
      <c r="Q109" s="12"/>
      <c r="R109" s="12"/>
      <c r="S109" s="49"/>
      <c r="T109" s="50"/>
      <c r="U109" s="12"/>
      <c r="V109" s="12"/>
      <c r="W109" s="12"/>
      <c r="X109" s="49"/>
      <c r="Y109" s="50"/>
      <c r="Z109" s="12"/>
      <c r="AA109" s="12"/>
      <c r="AB109" s="12"/>
      <c r="AC109" s="12"/>
      <c r="AD109" s="13"/>
      <c r="AE109" s="14">
        <f t="shared" si="1"/>
        <v>0</v>
      </c>
    </row>
    <row r="110" spans="1:31" ht="13.5">
      <c r="A110" s="8"/>
      <c r="B110" s="59">
        <v>109</v>
      </c>
      <c r="C110" s="8"/>
      <c r="D110" s="12"/>
      <c r="E110" s="12"/>
      <c r="F110" s="12"/>
      <c r="G110" s="12"/>
      <c r="H110" s="12"/>
      <c r="I110" s="49"/>
      <c r="J110" s="50"/>
      <c r="K110" s="12"/>
      <c r="L110" s="12"/>
      <c r="M110" s="12"/>
      <c r="N110" s="49"/>
      <c r="O110" s="50"/>
      <c r="P110" s="12"/>
      <c r="Q110" s="12"/>
      <c r="R110" s="12"/>
      <c r="S110" s="49"/>
      <c r="T110" s="50"/>
      <c r="U110" s="12"/>
      <c r="V110" s="12"/>
      <c r="W110" s="12"/>
      <c r="X110" s="49"/>
      <c r="Y110" s="50"/>
      <c r="Z110" s="12"/>
      <c r="AA110" s="12"/>
      <c r="AB110" s="12"/>
      <c r="AC110" s="12"/>
      <c r="AD110" s="13"/>
      <c r="AE110" s="14">
        <f t="shared" si="1"/>
        <v>0</v>
      </c>
    </row>
    <row r="111" spans="1:31" ht="13.5">
      <c r="A111" s="8"/>
      <c r="B111" s="59">
        <v>110</v>
      </c>
      <c r="C111" s="8"/>
      <c r="D111" s="12"/>
      <c r="E111" s="12"/>
      <c r="F111" s="12"/>
      <c r="G111" s="12"/>
      <c r="H111" s="12"/>
      <c r="I111" s="49"/>
      <c r="J111" s="50"/>
      <c r="K111" s="12"/>
      <c r="L111" s="12"/>
      <c r="M111" s="12"/>
      <c r="N111" s="49"/>
      <c r="O111" s="50"/>
      <c r="P111" s="12"/>
      <c r="Q111" s="12"/>
      <c r="R111" s="12"/>
      <c r="S111" s="49"/>
      <c r="T111" s="50"/>
      <c r="U111" s="12"/>
      <c r="V111" s="12"/>
      <c r="W111" s="12"/>
      <c r="X111" s="49"/>
      <c r="Y111" s="50"/>
      <c r="Z111" s="12"/>
      <c r="AA111" s="12"/>
      <c r="AB111" s="12"/>
      <c r="AC111" s="12"/>
      <c r="AD111" s="13"/>
      <c r="AE111" s="14">
        <f t="shared" si="1"/>
        <v>0</v>
      </c>
    </row>
    <row r="112" spans="1:31" ht="13.5">
      <c r="A112" s="8"/>
      <c r="B112" s="59">
        <v>111</v>
      </c>
      <c r="C112" s="8"/>
      <c r="D112" s="12"/>
      <c r="E112" s="12"/>
      <c r="F112" s="12"/>
      <c r="G112" s="12"/>
      <c r="H112" s="12"/>
      <c r="I112" s="49"/>
      <c r="J112" s="50"/>
      <c r="K112" s="12"/>
      <c r="L112" s="12"/>
      <c r="M112" s="12"/>
      <c r="N112" s="49"/>
      <c r="O112" s="50"/>
      <c r="P112" s="12"/>
      <c r="Q112" s="12"/>
      <c r="R112" s="12"/>
      <c r="S112" s="49"/>
      <c r="T112" s="50"/>
      <c r="U112" s="12"/>
      <c r="V112" s="12"/>
      <c r="W112" s="12"/>
      <c r="X112" s="49"/>
      <c r="Y112" s="50"/>
      <c r="Z112" s="12"/>
      <c r="AA112" s="12"/>
      <c r="AB112" s="12"/>
      <c r="AC112" s="12"/>
      <c r="AD112" s="13"/>
      <c r="AE112" s="14">
        <f t="shared" si="1"/>
        <v>0</v>
      </c>
    </row>
    <row r="113" spans="1:31" ht="13.5">
      <c r="A113" s="8"/>
      <c r="B113" s="59">
        <v>112</v>
      </c>
      <c r="C113" s="8"/>
      <c r="D113" s="12"/>
      <c r="E113" s="12"/>
      <c r="F113" s="12"/>
      <c r="G113" s="12"/>
      <c r="H113" s="12"/>
      <c r="I113" s="49"/>
      <c r="J113" s="50"/>
      <c r="K113" s="12"/>
      <c r="L113" s="12"/>
      <c r="M113" s="12"/>
      <c r="N113" s="49"/>
      <c r="O113" s="50"/>
      <c r="P113" s="12"/>
      <c r="Q113" s="12"/>
      <c r="R113" s="12"/>
      <c r="S113" s="49"/>
      <c r="T113" s="50"/>
      <c r="U113" s="12"/>
      <c r="V113" s="12"/>
      <c r="W113" s="12"/>
      <c r="X113" s="49"/>
      <c r="Y113" s="50"/>
      <c r="Z113" s="12"/>
      <c r="AA113" s="12"/>
      <c r="AB113" s="12"/>
      <c r="AC113" s="12"/>
      <c r="AD113" s="13"/>
      <c r="AE113" s="14">
        <f t="shared" si="1"/>
        <v>0</v>
      </c>
    </row>
    <row r="114" spans="1:31" ht="13.5">
      <c r="A114" s="8"/>
      <c r="B114" s="59">
        <v>113</v>
      </c>
      <c r="C114" s="8"/>
      <c r="D114" s="12"/>
      <c r="E114" s="12"/>
      <c r="F114" s="12"/>
      <c r="G114" s="12"/>
      <c r="H114" s="12"/>
      <c r="I114" s="49"/>
      <c r="J114" s="50"/>
      <c r="K114" s="12"/>
      <c r="L114" s="12"/>
      <c r="M114" s="12"/>
      <c r="N114" s="49"/>
      <c r="O114" s="50"/>
      <c r="P114" s="12"/>
      <c r="Q114" s="12"/>
      <c r="R114" s="12"/>
      <c r="S114" s="49"/>
      <c r="T114" s="50"/>
      <c r="U114" s="12"/>
      <c r="V114" s="12"/>
      <c r="W114" s="12"/>
      <c r="X114" s="49"/>
      <c r="Y114" s="50"/>
      <c r="Z114" s="12"/>
      <c r="AA114" s="12"/>
      <c r="AB114" s="12"/>
      <c r="AC114" s="12"/>
      <c r="AD114" s="13"/>
      <c r="AE114" s="14">
        <f t="shared" si="1"/>
        <v>0</v>
      </c>
    </row>
    <row r="115" spans="1:31" ht="13.5">
      <c r="A115" s="8"/>
      <c r="B115" s="59">
        <v>114</v>
      </c>
      <c r="C115" s="8"/>
      <c r="D115" s="12"/>
      <c r="E115" s="12"/>
      <c r="F115" s="12"/>
      <c r="G115" s="12"/>
      <c r="H115" s="12"/>
      <c r="I115" s="49"/>
      <c r="J115" s="50"/>
      <c r="K115" s="12"/>
      <c r="L115" s="12"/>
      <c r="M115" s="12"/>
      <c r="N115" s="49"/>
      <c r="O115" s="50"/>
      <c r="P115" s="12"/>
      <c r="Q115" s="12"/>
      <c r="R115" s="12"/>
      <c r="S115" s="49"/>
      <c r="T115" s="50"/>
      <c r="U115" s="12"/>
      <c r="V115" s="12"/>
      <c r="W115" s="12"/>
      <c r="X115" s="49"/>
      <c r="Y115" s="50"/>
      <c r="Z115" s="12"/>
      <c r="AA115" s="12"/>
      <c r="AB115" s="12"/>
      <c r="AC115" s="12"/>
      <c r="AD115" s="13"/>
      <c r="AE115" s="14">
        <f t="shared" si="1"/>
        <v>0</v>
      </c>
    </row>
    <row r="116" spans="1:31" ht="13.5">
      <c r="A116" s="8"/>
      <c r="B116" s="59">
        <v>115</v>
      </c>
      <c r="C116" s="8"/>
      <c r="D116" s="12"/>
      <c r="E116" s="12"/>
      <c r="F116" s="12"/>
      <c r="G116" s="12"/>
      <c r="H116" s="12"/>
      <c r="I116" s="49"/>
      <c r="J116" s="50"/>
      <c r="K116" s="12"/>
      <c r="L116" s="12"/>
      <c r="M116" s="12"/>
      <c r="N116" s="49"/>
      <c r="O116" s="50"/>
      <c r="P116" s="12"/>
      <c r="Q116" s="12"/>
      <c r="R116" s="12"/>
      <c r="S116" s="49"/>
      <c r="T116" s="50"/>
      <c r="U116" s="12"/>
      <c r="V116" s="12"/>
      <c r="W116" s="12"/>
      <c r="X116" s="49"/>
      <c r="Y116" s="50"/>
      <c r="Z116" s="12"/>
      <c r="AA116" s="12"/>
      <c r="AB116" s="12"/>
      <c r="AC116" s="12"/>
      <c r="AD116" s="13"/>
      <c r="AE116" s="14">
        <f t="shared" si="1"/>
        <v>0</v>
      </c>
    </row>
    <row r="117" spans="1:31" ht="13.5">
      <c r="A117" s="8"/>
      <c r="B117" s="59">
        <v>116</v>
      </c>
      <c r="C117" s="8"/>
      <c r="D117" s="12"/>
      <c r="E117" s="12"/>
      <c r="F117" s="12"/>
      <c r="G117" s="12"/>
      <c r="H117" s="12"/>
      <c r="I117" s="49"/>
      <c r="J117" s="50"/>
      <c r="K117" s="12"/>
      <c r="L117" s="12"/>
      <c r="M117" s="12"/>
      <c r="N117" s="49"/>
      <c r="O117" s="50"/>
      <c r="P117" s="12"/>
      <c r="Q117" s="12"/>
      <c r="R117" s="12"/>
      <c r="S117" s="49"/>
      <c r="T117" s="50"/>
      <c r="U117" s="12"/>
      <c r="V117" s="12"/>
      <c r="W117" s="12"/>
      <c r="X117" s="49"/>
      <c r="Y117" s="50"/>
      <c r="Z117" s="12"/>
      <c r="AA117" s="12"/>
      <c r="AB117" s="12"/>
      <c r="AC117" s="12"/>
      <c r="AD117" s="13"/>
      <c r="AE117" s="14">
        <f t="shared" si="1"/>
        <v>0</v>
      </c>
    </row>
    <row r="118" spans="1:31" ht="13.5">
      <c r="A118" s="8"/>
      <c r="B118" s="59">
        <v>117</v>
      </c>
      <c r="C118" s="8"/>
      <c r="D118" s="12"/>
      <c r="E118" s="12"/>
      <c r="F118" s="12"/>
      <c r="G118" s="12"/>
      <c r="H118" s="12"/>
      <c r="I118" s="49"/>
      <c r="J118" s="50"/>
      <c r="K118" s="12"/>
      <c r="L118" s="12"/>
      <c r="M118" s="12"/>
      <c r="N118" s="49"/>
      <c r="O118" s="50"/>
      <c r="P118" s="12"/>
      <c r="Q118" s="12"/>
      <c r="R118" s="12"/>
      <c r="S118" s="49"/>
      <c r="T118" s="50"/>
      <c r="U118" s="12"/>
      <c r="V118" s="12"/>
      <c r="W118" s="12"/>
      <c r="X118" s="49"/>
      <c r="Y118" s="50"/>
      <c r="Z118" s="12"/>
      <c r="AA118" s="12"/>
      <c r="AB118" s="12"/>
      <c r="AC118" s="12"/>
      <c r="AD118" s="13"/>
      <c r="AE118" s="14">
        <f t="shared" si="1"/>
        <v>0</v>
      </c>
    </row>
    <row r="119" spans="1:31" ht="13.5">
      <c r="A119" s="8"/>
      <c r="B119" s="59">
        <v>118</v>
      </c>
      <c r="C119" s="8"/>
      <c r="D119" s="12"/>
      <c r="E119" s="12"/>
      <c r="F119" s="12"/>
      <c r="G119" s="12"/>
      <c r="H119" s="12"/>
      <c r="I119" s="49"/>
      <c r="J119" s="50"/>
      <c r="K119" s="12"/>
      <c r="L119" s="12"/>
      <c r="M119" s="12"/>
      <c r="N119" s="49"/>
      <c r="O119" s="50"/>
      <c r="P119" s="12"/>
      <c r="Q119" s="12"/>
      <c r="R119" s="12"/>
      <c r="S119" s="49"/>
      <c r="T119" s="50"/>
      <c r="U119" s="12"/>
      <c r="V119" s="12"/>
      <c r="W119" s="12"/>
      <c r="X119" s="49"/>
      <c r="Y119" s="50"/>
      <c r="Z119" s="12"/>
      <c r="AA119" s="12"/>
      <c r="AB119" s="12"/>
      <c r="AC119" s="12"/>
      <c r="AD119" s="13"/>
      <c r="AE119" s="14">
        <f t="shared" si="1"/>
        <v>0</v>
      </c>
    </row>
    <row r="120" spans="1:31" ht="13.5">
      <c r="A120" s="8"/>
      <c r="B120" s="59">
        <v>119</v>
      </c>
      <c r="C120" s="8"/>
      <c r="D120" s="12"/>
      <c r="E120" s="12"/>
      <c r="F120" s="12"/>
      <c r="G120" s="12"/>
      <c r="H120" s="12"/>
      <c r="I120" s="49"/>
      <c r="J120" s="50"/>
      <c r="K120" s="12"/>
      <c r="L120" s="12"/>
      <c r="M120" s="12"/>
      <c r="N120" s="49"/>
      <c r="O120" s="50"/>
      <c r="P120" s="12"/>
      <c r="Q120" s="12"/>
      <c r="R120" s="12"/>
      <c r="S120" s="49"/>
      <c r="T120" s="50"/>
      <c r="U120" s="12"/>
      <c r="V120" s="12"/>
      <c r="W120" s="12"/>
      <c r="X120" s="49"/>
      <c r="Y120" s="50"/>
      <c r="Z120" s="12"/>
      <c r="AA120" s="12"/>
      <c r="AB120" s="12"/>
      <c r="AC120" s="12"/>
      <c r="AD120" s="13"/>
      <c r="AE120" s="14">
        <f t="shared" si="1"/>
        <v>0</v>
      </c>
    </row>
    <row r="121" spans="1:31" ht="13.5">
      <c r="A121" s="8"/>
      <c r="B121" s="59">
        <v>120</v>
      </c>
      <c r="C121" s="8"/>
      <c r="D121" s="12"/>
      <c r="E121" s="12"/>
      <c r="F121" s="12"/>
      <c r="G121" s="12"/>
      <c r="H121" s="12"/>
      <c r="I121" s="49"/>
      <c r="J121" s="50"/>
      <c r="K121" s="12"/>
      <c r="L121" s="12"/>
      <c r="M121" s="12"/>
      <c r="N121" s="49"/>
      <c r="O121" s="50"/>
      <c r="P121" s="12"/>
      <c r="Q121" s="12"/>
      <c r="R121" s="12"/>
      <c r="S121" s="49"/>
      <c r="T121" s="50"/>
      <c r="U121" s="12"/>
      <c r="V121" s="12"/>
      <c r="W121" s="12"/>
      <c r="X121" s="49"/>
      <c r="Y121" s="50"/>
      <c r="Z121" s="12"/>
      <c r="AA121" s="12"/>
      <c r="AB121" s="12"/>
      <c r="AC121" s="12"/>
      <c r="AD121" s="13"/>
      <c r="AE121" s="14">
        <f t="shared" si="1"/>
        <v>0</v>
      </c>
    </row>
    <row r="122" spans="1:31" ht="13.5">
      <c r="A122" s="8"/>
      <c r="B122" s="59">
        <v>121</v>
      </c>
      <c r="C122" s="8"/>
      <c r="D122" s="12"/>
      <c r="E122" s="12"/>
      <c r="F122" s="12"/>
      <c r="G122" s="12"/>
      <c r="H122" s="12"/>
      <c r="I122" s="49"/>
      <c r="J122" s="50"/>
      <c r="K122" s="12"/>
      <c r="L122" s="12"/>
      <c r="M122" s="12"/>
      <c r="N122" s="49"/>
      <c r="O122" s="50"/>
      <c r="P122" s="12"/>
      <c r="Q122" s="12"/>
      <c r="R122" s="12"/>
      <c r="S122" s="49"/>
      <c r="T122" s="50"/>
      <c r="U122" s="12"/>
      <c r="V122" s="12"/>
      <c r="W122" s="12"/>
      <c r="X122" s="49"/>
      <c r="Y122" s="50"/>
      <c r="Z122" s="12"/>
      <c r="AA122" s="12"/>
      <c r="AB122" s="12"/>
      <c r="AC122" s="12"/>
      <c r="AD122" s="13"/>
      <c r="AE122" s="14">
        <f t="shared" si="1"/>
        <v>0</v>
      </c>
    </row>
    <row r="123" spans="1:31" ht="13.5">
      <c r="A123" s="8"/>
      <c r="B123" s="59">
        <v>122</v>
      </c>
      <c r="C123" s="8"/>
      <c r="D123" s="12"/>
      <c r="E123" s="12"/>
      <c r="F123" s="12"/>
      <c r="G123" s="12"/>
      <c r="H123" s="12"/>
      <c r="I123" s="49"/>
      <c r="J123" s="50"/>
      <c r="K123" s="12"/>
      <c r="L123" s="12"/>
      <c r="M123" s="12"/>
      <c r="N123" s="49"/>
      <c r="O123" s="50"/>
      <c r="P123" s="12"/>
      <c r="Q123" s="12"/>
      <c r="R123" s="12"/>
      <c r="S123" s="49"/>
      <c r="T123" s="50"/>
      <c r="U123" s="12"/>
      <c r="V123" s="12"/>
      <c r="W123" s="12"/>
      <c r="X123" s="49"/>
      <c r="Y123" s="50"/>
      <c r="Z123" s="12"/>
      <c r="AA123" s="12"/>
      <c r="AB123" s="12"/>
      <c r="AC123" s="12"/>
      <c r="AD123" s="13"/>
      <c r="AE123" s="14">
        <f t="shared" si="1"/>
        <v>0</v>
      </c>
    </row>
    <row r="124" spans="1:31" ht="13.5">
      <c r="A124" s="8"/>
      <c r="B124" s="59">
        <v>123</v>
      </c>
      <c r="C124" s="8"/>
      <c r="D124" s="12"/>
      <c r="E124" s="12"/>
      <c r="F124" s="12"/>
      <c r="G124" s="12"/>
      <c r="H124" s="12"/>
      <c r="I124" s="49"/>
      <c r="J124" s="50"/>
      <c r="K124" s="12"/>
      <c r="L124" s="12"/>
      <c r="M124" s="12"/>
      <c r="N124" s="49"/>
      <c r="O124" s="50"/>
      <c r="P124" s="12"/>
      <c r="Q124" s="12"/>
      <c r="R124" s="12"/>
      <c r="S124" s="49"/>
      <c r="T124" s="50"/>
      <c r="U124" s="12"/>
      <c r="V124" s="12"/>
      <c r="W124" s="12"/>
      <c r="X124" s="49"/>
      <c r="Y124" s="50"/>
      <c r="Z124" s="12"/>
      <c r="AA124" s="12"/>
      <c r="AB124" s="12"/>
      <c r="AC124" s="12"/>
      <c r="AD124" s="13"/>
      <c r="AE124" s="14">
        <f t="shared" si="1"/>
        <v>0</v>
      </c>
    </row>
    <row r="125" spans="1:31" ht="13.5">
      <c r="A125" s="8"/>
      <c r="B125" s="59">
        <v>124</v>
      </c>
      <c r="C125" s="8"/>
      <c r="D125" s="12"/>
      <c r="E125" s="12"/>
      <c r="F125" s="12"/>
      <c r="G125" s="12"/>
      <c r="H125" s="12"/>
      <c r="I125" s="49"/>
      <c r="J125" s="50"/>
      <c r="K125" s="12"/>
      <c r="L125" s="12"/>
      <c r="M125" s="12"/>
      <c r="N125" s="49"/>
      <c r="O125" s="50"/>
      <c r="P125" s="12"/>
      <c r="Q125" s="12"/>
      <c r="R125" s="12"/>
      <c r="S125" s="49"/>
      <c r="T125" s="50"/>
      <c r="U125" s="12"/>
      <c r="V125" s="12"/>
      <c r="W125" s="12"/>
      <c r="X125" s="49"/>
      <c r="Y125" s="50"/>
      <c r="Z125" s="12"/>
      <c r="AA125" s="12"/>
      <c r="AB125" s="12"/>
      <c r="AC125" s="12"/>
      <c r="AD125" s="13"/>
      <c r="AE125" s="14">
        <f t="shared" si="1"/>
        <v>0</v>
      </c>
    </row>
    <row r="126" spans="1:31" ht="13.5">
      <c r="A126" s="8"/>
      <c r="B126" s="59">
        <v>125</v>
      </c>
      <c r="C126" s="8"/>
      <c r="D126" s="12"/>
      <c r="E126" s="12"/>
      <c r="F126" s="12"/>
      <c r="G126" s="12"/>
      <c r="H126" s="12"/>
      <c r="I126" s="49"/>
      <c r="J126" s="50"/>
      <c r="K126" s="12"/>
      <c r="L126" s="12"/>
      <c r="M126" s="12"/>
      <c r="N126" s="49"/>
      <c r="O126" s="50"/>
      <c r="P126" s="12"/>
      <c r="Q126" s="12"/>
      <c r="R126" s="12"/>
      <c r="S126" s="49"/>
      <c r="T126" s="50"/>
      <c r="U126" s="12"/>
      <c r="V126" s="12"/>
      <c r="W126" s="12"/>
      <c r="X126" s="49"/>
      <c r="Y126" s="50"/>
      <c r="Z126" s="12"/>
      <c r="AA126" s="12"/>
      <c r="AB126" s="12"/>
      <c r="AC126" s="12"/>
      <c r="AD126" s="13"/>
      <c r="AE126" s="14">
        <f t="shared" si="1"/>
        <v>0</v>
      </c>
    </row>
    <row r="127" spans="1:31" ht="13.5">
      <c r="A127" s="8"/>
      <c r="B127" s="59">
        <v>126</v>
      </c>
      <c r="C127" s="8"/>
      <c r="D127" s="12"/>
      <c r="E127" s="12"/>
      <c r="F127" s="12"/>
      <c r="G127" s="12"/>
      <c r="H127" s="12"/>
      <c r="I127" s="49"/>
      <c r="J127" s="50"/>
      <c r="K127" s="12"/>
      <c r="L127" s="12"/>
      <c r="M127" s="12"/>
      <c r="N127" s="49"/>
      <c r="O127" s="50"/>
      <c r="P127" s="12"/>
      <c r="Q127" s="12"/>
      <c r="R127" s="12"/>
      <c r="S127" s="49"/>
      <c r="T127" s="50"/>
      <c r="U127" s="12"/>
      <c r="V127" s="12"/>
      <c r="W127" s="12"/>
      <c r="X127" s="49"/>
      <c r="Y127" s="50"/>
      <c r="Z127" s="12"/>
      <c r="AA127" s="12"/>
      <c r="AB127" s="12"/>
      <c r="AC127" s="12"/>
      <c r="AD127" s="13"/>
      <c r="AE127" s="14">
        <f t="shared" si="1"/>
        <v>0</v>
      </c>
    </row>
    <row r="128" spans="1:31" ht="13.5">
      <c r="A128" s="8"/>
      <c r="B128" s="59">
        <v>127</v>
      </c>
      <c r="C128" s="8"/>
      <c r="D128" s="12"/>
      <c r="E128" s="12"/>
      <c r="F128" s="12"/>
      <c r="G128" s="12"/>
      <c r="H128" s="12"/>
      <c r="I128" s="49"/>
      <c r="J128" s="50"/>
      <c r="K128" s="12"/>
      <c r="L128" s="12"/>
      <c r="M128" s="12"/>
      <c r="N128" s="49"/>
      <c r="O128" s="50"/>
      <c r="P128" s="12"/>
      <c r="Q128" s="12"/>
      <c r="R128" s="12"/>
      <c r="S128" s="49"/>
      <c r="T128" s="50"/>
      <c r="U128" s="12"/>
      <c r="V128" s="12"/>
      <c r="W128" s="12"/>
      <c r="X128" s="49"/>
      <c r="Y128" s="50"/>
      <c r="Z128" s="12"/>
      <c r="AA128" s="12"/>
      <c r="AB128" s="12"/>
      <c r="AC128" s="12"/>
      <c r="AD128" s="13"/>
      <c r="AE128" s="14">
        <f t="shared" si="1"/>
        <v>0</v>
      </c>
    </row>
    <row r="129" spans="1:31" ht="13.5">
      <c r="A129" s="8"/>
      <c r="B129" s="59">
        <v>128</v>
      </c>
      <c r="C129" s="8"/>
      <c r="D129" s="12"/>
      <c r="E129" s="12"/>
      <c r="F129" s="12"/>
      <c r="G129" s="12"/>
      <c r="H129" s="12"/>
      <c r="I129" s="49"/>
      <c r="J129" s="50"/>
      <c r="K129" s="12"/>
      <c r="L129" s="12"/>
      <c r="M129" s="12"/>
      <c r="N129" s="49"/>
      <c r="O129" s="50"/>
      <c r="P129" s="12"/>
      <c r="Q129" s="12"/>
      <c r="R129" s="12"/>
      <c r="S129" s="49"/>
      <c r="T129" s="50"/>
      <c r="U129" s="12"/>
      <c r="V129" s="12"/>
      <c r="W129" s="12"/>
      <c r="X129" s="49"/>
      <c r="Y129" s="50"/>
      <c r="Z129" s="12"/>
      <c r="AA129" s="12"/>
      <c r="AB129" s="12"/>
      <c r="AC129" s="12"/>
      <c r="AD129" s="13"/>
      <c r="AE129" s="14">
        <f t="shared" si="1"/>
        <v>0</v>
      </c>
    </row>
    <row r="130" spans="1:31" ht="13.5">
      <c r="A130" s="8"/>
      <c r="B130" s="59">
        <v>129</v>
      </c>
      <c r="C130" s="8"/>
      <c r="D130" s="12"/>
      <c r="E130" s="12"/>
      <c r="F130" s="12"/>
      <c r="G130" s="12"/>
      <c r="H130" s="12"/>
      <c r="I130" s="49"/>
      <c r="J130" s="50"/>
      <c r="K130" s="12"/>
      <c r="L130" s="12"/>
      <c r="M130" s="12"/>
      <c r="N130" s="49"/>
      <c r="O130" s="50"/>
      <c r="P130" s="12"/>
      <c r="Q130" s="12"/>
      <c r="R130" s="12"/>
      <c r="S130" s="49"/>
      <c r="T130" s="50"/>
      <c r="U130" s="12"/>
      <c r="V130" s="12"/>
      <c r="W130" s="12"/>
      <c r="X130" s="49"/>
      <c r="Y130" s="50"/>
      <c r="Z130" s="12"/>
      <c r="AA130" s="12"/>
      <c r="AB130" s="12"/>
      <c r="AC130" s="12"/>
      <c r="AD130" s="13"/>
      <c r="AE130" s="14">
        <f t="shared" si="1"/>
        <v>0</v>
      </c>
    </row>
    <row r="131" spans="1:31" ht="13.5">
      <c r="A131" s="8"/>
      <c r="B131" s="59">
        <v>130</v>
      </c>
      <c r="C131" s="8"/>
      <c r="D131" s="12"/>
      <c r="E131" s="12"/>
      <c r="F131" s="12"/>
      <c r="G131" s="12"/>
      <c r="H131" s="12"/>
      <c r="I131" s="49"/>
      <c r="J131" s="50"/>
      <c r="K131" s="12"/>
      <c r="L131" s="12"/>
      <c r="M131" s="12"/>
      <c r="N131" s="49"/>
      <c r="O131" s="50"/>
      <c r="P131" s="12"/>
      <c r="Q131" s="12"/>
      <c r="R131" s="12"/>
      <c r="S131" s="49"/>
      <c r="T131" s="50"/>
      <c r="U131" s="12"/>
      <c r="V131" s="12"/>
      <c r="W131" s="12"/>
      <c r="X131" s="49"/>
      <c r="Y131" s="50"/>
      <c r="Z131" s="12"/>
      <c r="AA131" s="12"/>
      <c r="AB131" s="12"/>
      <c r="AC131" s="12"/>
      <c r="AD131" s="13"/>
      <c r="AE131" s="14">
        <f>COUNTIF(D131:AC131,"c")</f>
        <v>0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L1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21" sqref="AN21"/>
    </sheetView>
  </sheetViews>
  <sheetFormatPr defaultColWidth="9.00390625" defaultRowHeight="13.5"/>
  <cols>
    <col min="1" max="1" width="10.375" style="39" customWidth="1"/>
    <col min="2" max="2" width="5.50390625" style="44" customWidth="1"/>
    <col min="3" max="3" width="9.50390625" style="1" customWidth="1"/>
    <col min="4" max="12" width="3.125" style="24" customWidth="1"/>
    <col min="13" max="13" width="3.00390625" style="24" customWidth="1"/>
    <col min="14" max="29" width="3.125" style="24" customWidth="1"/>
    <col min="30" max="30" width="4.375" style="24" customWidth="1"/>
    <col min="31" max="31" width="4.375" style="40" customWidth="1"/>
    <col min="32" max="33" width="4.375" style="24" customWidth="1"/>
    <col min="34" max="34" width="4.375" style="40" customWidth="1"/>
    <col min="35" max="35" width="4.375" style="24" customWidth="1"/>
    <col min="36" max="36" width="4.625" style="41" customWidth="1"/>
    <col min="37" max="37" width="17.125" style="24" customWidth="1"/>
    <col min="38" max="38" width="3.00390625" style="24" customWidth="1"/>
    <col min="39" max="16384" width="9.00390625" style="24" customWidth="1"/>
  </cols>
  <sheetData>
    <row r="1" spans="1:38" s="19" customFormat="1" ht="22.5">
      <c r="A1" s="16" t="s">
        <v>1</v>
      </c>
      <c r="B1" s="42" t="s">
        <v>2</v>
      </c>
      <c r="C1" s="5" t="s">
        <v>12</v>
      </c>
      <c r="D1" s="45" t="s">
        <v>13</v>
      </c>
      <c r="E1" s="45" t="s">
        <v>14</v>
      </c>
      <c r="F1" s="45" t="s">
        <v>15</v>
      </c>
      <c r="G1" s="45" t="s">
        <v>16</v>
      </c>
      <c r="H1" s="45" t="s">
        <v>17</v>
      </c>
      <c r="I1" s="45" t="s">
        <v>18</v>
      </c>
      <c r="J1" s="45" t="s">
        <v>19</v>
      </c>
      <c r="K1" s="45" t="s">
        <v>20</v>
      </c>
      <c r="L1" s="45" t="s">
        <v>21</v>
      </c>
      <c r="M1" s="45" t="s">
        <v>22</v>
      </c>
      <c r="N1" s="45" t="s">
        <v>23</v>
      </c>
      <c r="O1" s="45" t="s">
        <v>24</v>
      </c>
      <c r="P1" s="45" t="s">
        <v>25</v>
      </c>
      <c r="Q1" s="45" t="s">
        <v>26</v>
      </c>
      <c r="R1" s="45" t="s">
        <v>27</v>
      </c>
      <c r="S1" s="45" t="s">
        <v>28</v>
      </c>
      <c r="T1" s="45" t="s">
        <v>29</v>
      </c>
      <c r="U1" s="45" t="s">
        <v>30</v>
      </c>
      <c r="V1" s="45" t="s">
        <v>31</v>
      </c>
      <c r="W1" s="45" t="s">
        <v>32</v>
      </c>
      <c r="X1" s="45" t="s">
        <v>33</v>
      </c>
      <c r="Y1" s="45" t="s">
        <v>34</v>
      </c>
      <c r="Z1" s="45" t="s">
        <v>35</v>
      </c>
      <c r="AA1" s="45" t="s">
        <v>36</v>
      </c>
      <c r="AB1" s="45" t="s">
        <v>37</v>
      </c>
      <c r="AC1" s="45" t="s">
        <v>38</v>
      </c>
      <c r="AD1" s="17" t="s">
        <v>3</v>
      </c>
      <c r="AE1" s="17" t="s">
        <v>4</v>
      </c>
      <c r="AF1" s="17" t="s">
        <v>5</v>
      </c>
      <c r="AG1" s="17" t="s">
        <v>6</v>
      </c>
      <c r="AH1" s="17" t="s">
        <v>7</v>
      </c>
      <c r="AI1" s="17" t="s">
        <v>8</v>
      </c>
      <c r="AJ1" s="18" t="s">
        <v>9</v>
      </c>
      <c r="AK1" s="17" t="s">
        <v>10</v>
      </c>
      <c r="AL1" s="17" t="s">
        <v>0</v>
      </c>
    </row>
    <row r="2" spans="1:38" ht="13.5">
      <c r="A2" s="20" t="s">
        <v>7</v>
      </c>
      <c r="B2" s="42" t="s">
        <v>81</v>
      </c>
      <c r="C2" s="5"/>
      <c r="D2" s="21" t="e">
        <f aca="true" t="shared" si="0" ref="D2:AC2">LOOKUP(D3,今回の訪問TP回数_重複無し,持ち点値)</f>
        <v>#N/A</v>
      </c>
      <c r="E2" s="21" t="e">
        <f t="shared" si="0"/>
        <v>#N/A</v>
      </c>
      <c r="F2" s="21" t="e">
        <f t="shared" si="0"/>
        <v>#N/A</v>
      </c>
      <c r="G2" s="21" t="e">
        <f t="shared" si="0"/>
        <v>#N/A</v>
      </c>
      <c r="H2" s="21" t="e">
        <f t="shared" si="0"/>
        <v>#N/A</v>
      </c>
      <c r="I2" s="21" t="e">
        <f t="shared" si="0"/>
        <v>#N/A</v>
      </c>
      <c r="J2" s="21" t="e">
        <f t="shared" si="0"/>
        <v>#N/A</v>
      </c>
      <c r="K2" s="21" t="e">
        <f t="shared" si="0"/>
        <v>#N/A</v>
      </c>
      <c r="L2" s="21" t="e">
        <f t="shared" si="0"/>
        <v>#N/A</v>
      </c>
      <c r="M2" s="21" t="e">
        <f t="shared" si="0"/>
        <v>#N/A</v>
      </c>
      <c r="N2" s="21" t="e">
        <f t="shared" si="0"/>
        <v>#N/A</v>
      </c>
      <c r="O2" s="21" t="e">
        <f t="shared" si="0"/>
        <v>#N/A</v>
      </c>
      <c r="P2" s="21" t="e">
        <f t="shared" si="0"/>
        <v>#N/A</v>
      </c>
      <c r="Q2" s="21" t="e">
        <f t="shared" si="0"/>
        <v>#N/A</v>
      </c>
      <c r="R2" s="21" t="e">
        <f t="shared" si="0"/>
        <v>#N/A</v>
      </c>
      <c r="S2" s="21" t="e">
        <f t="shared" si="0"/>
        <v>#N/A</v>
      </c>
      <c r="T2" s="21" t="e">
        <f t="shared" si="0"/>
        <v>#N/A</v>
      </c>
      <c r="U2" s="21" t="e">
        <f t="shared" si="0"/>
        <v>#N/A</v>
      </c>
      <c r="V2" s="21" t="e">
        <f t="shared" si="0"/>
        <v>#N/A</v>
      </c>
      <c r="W2" s="21" t="e">
        <f t="shared" si="0"/>
        <v>#N/A</v>
      </c>
      <c r="X2" s="21" t="e">
        <f t="shared" si="0"/>
        <v>#N/A</v>
      </c>
      <c r="Y2" s="21" t="e">
        <f t="shared" si="0"/>
        <v>#N/A</v>
      </c>
      <c r="Z2" s="21" t="e">
        <f t="shared" si="0"/>
        <v>#N/A</v>
      </c>
      <c r="AA2" s="21" t="e">
        <f t="shared" si="0"/>
        <v>#N/A</v>
      </c>
      <c r="AB2" s="21" t="e">
        <f t="shared" si="0"/>
        <v>#N/A</v>
      </c>
      <c r="AC2" s="21" t="e">
        <f t="shared" si="0"/>
        <v>#N/A</v>
      </c>
      <c r="AD2" s="6">
        <v>0.125</v>
      </c>
      <c r="AE2" s="22"/>
      <c r="AF2" s="22"/>
      <c r="AG2" s="22"/>
      <c r="AH2" s="22"/>
      <c r="AI2" s="22"/>
      <c r="AJ2" s="23"/>
      <c r="AK2" s="22"/>
      <c r="AL2" s="22"/>
    </row>
    <row r="3" spans="1:38" ht="13.5">
      <c r="A3" s="20" t="s">
        <v>11</v>
      </c>
      <c r="B3" s="42" t="s">
        <v>82</v>
      </c>
      <c r="C3" s="5"/>
      <c r="D3" s="25">
        <f>COUNTIF('入力'!D2:D131,"1")</f>
        <v>0</v>
      </c>
      <c r="E3" s="25">
        <f>COUNTIF('入力'!E2:E131,"1")</f>
        <v>0</v>
      </c>
      <c r="F3" s="25">
        <f>COUNTIF('入力'!F2:F131,"1")</f>
        <v>0</v>
      </c>
      <c r="G3" s="25">
        <f>COUNTIF('入力'!G2:G131,"1")</f>
        <v>0</v>
      </c>
      <c r="H3" s="25">
        <f>COUNTIF('入力'!H2:H131,"1")</f>
        <v>0</v>
      </c>
      <c r="I3" s="25">
        <f>COUNTIF('入力'!I2:I131,"1")</f>
        <v>0</v>
      </c>
      <c r="J3" s="25">
        <f>COUNTIF('入力'!J2:J131,"1")</f>
        <v>0</v>
      </c>
      <c r="K3" s="25">
        <f>COUNTIF('入力'!K2:K131,"1")</f>
        <v>0</v>
      </c>
      <c r="L3" s="25">
        <f>COUNTIF('入力'!L2:L131,"1")</f>
        <v>0</v>
      </c>
      <c r="M3" s="25">
        <f>COUNTIF('入力'!M2:M131,"1")</f>
        <v>0</v>
      </c>
      <c r="N3" s="25">
        <f>COUNTIF('入力'!N2:N131,"1")</f>
        <v>0</v>
      </c>
      <c r="O3" s="25">
        <f>COUNTIF('入力'!O2:O131,"1")</f>
        <v>0</v>
      </c>
      <c r="P3" s="25">
        <f>COUNTIF('入力'!P2:P131,"1")</f>
        <v>0</v>
      </c>
      <c r="Q3" s="25">
        <f>COUNTIF('入力'!Q2:Q131,"1")</f>
        <v>0</v>
      </c>
      <c r="R3" s="25">
        <f>COUNTIF('入力'!R2:R131,"1")</f>
        <v>0</v>
      </c>
      <c r="S3" s="25">
        <f>COUNTIF('入力'!S2:S131,"1")</f>
        <v>0</v>
      </c>
      <c r="T3" s="25">
        <f>COUNTIF('入力'!T2:T131,"1")</f>
        <v>0</v>
      </c>
      <c r="U3" s="25">
        <f>COUNTIF('入力'!U2:U131,"1")</f>
        <v>0</v>
      </c>
      <c r="V3" s="25">
        <f>COUNTIF('入力'!V2:V131,"1")</f>
        <v>0</v>
      </c>
      <c r="W3" s="25">
        <f>COUNTIF('入力'!W2:W131,"1")</f>
        <v>0</v>
      </c>
      <c r="X3" s="25">
        <f>COUNTIF('入力'!X2:X131,"1")</f>
        <v>0</v>
      </c>
      <c r="Y3" s="25">
        <f>COUNTIF('入力'!Y2:Y131,"1")</f>
        <v>0</v>
      </c>
      <c r="Z3" s="25">
        <f>COUNTIF('入力'!Z2:Z131,"1")</f>
        <v>0</v>
      </c>
      <c r="AA3" s="25">
        <f>COUNTIF('入力'!AA2:AA131,"1")</f>
        <v>0</v>
      </c>
      <c r="AB3" s="25">
        <f>COUNTIF('入力'!AB2:AB131,"1")</f>
        <v>0</v>
      </c>
      <c r="AC3" s="25">
        <f>COUNTIF('入力'!AC2:AC131,"1")</f>
        <v>0</v>
      </c>
      <c r="AD3" s="22"/>
      <c r="AE3" s="26"/>
      <c r="AF3" s="27"/>
      <c r="AG3" s="27"/>
      <c r="AH3" s="28"/>
      <c r="AI3" s="22"/>
      <c r="AJ3" s="23"/>
      <c r="AK3" s="22"/>
      <c r="AL3" s="22"/>
    </row>
    <row r="4" spans="1:38" ht="13.5">
      <c r="A4" s="29">
        <f>+'入力'!A2</f>
        <v>0</v>
      </c>
      <c r="B4" s="43">
        <v>1</v>
      </c>
      <c r="C4" s="9">
        <f>+'入力'!C2</f>
        <v>0</v>
      </c>
      <c r="D4" s="30">
        <f>IF('入力'!D2=1,持ち点,IF('入力'!D2="x",'入力'!D2,IF('入力'!D2="c",'入力'!D2,IF('入力'!D2="h",'入力'!D2,IF('入力'!D2="z",'入力'!D2,IF('入力'!D2="",,"?"))))))</f>
        <v>0</v>
      </c>
      <c r="E4" s="30">
        <f>IF('入力'!E2=1,持ち点,IF('入力'!E2="x",'入力'!E2,IF('入力'!E2="c",'入力'!E2,IF('入力'!E2="h",'入力'!E2,IF('入力'!E2="z",'入力'!E2,IF('入力'!E2="",,"?"))))))</f>
        <v>0</v>
      </c>
      <c r="F4" s="30">
        <f>IF('入力'!F2=1,持ち点,IF('入力'!F2="x",'入力'!F2,IF('入力'!F2="c",'入力'!F2,IF('入力'!F2="h",'入力'!F2,IF('入力'!F2="z",'入力'!F2,IF('入力'!F2="",,"?"))))))</f>
        <v>0</v>
      </c>
      <c r="G4" s="30">
        <f>IF('入力'!G2=1,持ち点,IF('入力'!G2="x",'入力'!G2,IF('入力'!G2="c",'入力'!G2,IF('入力'!G2="h",'入力'!G2,IF('入力'!G2="z",'入力'!G2,IF('入力'!G2="",,"?"))))))</f>
        <v>0</v>
      </c>
      <c r="H4" s="30">
        <f>IF('入力'!H2=1,持ち点,IF('入力'!H2="x",'入力'!H2,IF('入力'!H2="c",'入力'!H2,IF('入力'!H2="h",'入力'!H2,IF('入力'!H2="z",'入力'!H2,IF('入力'!H2="",,"?"))))))</f>
        <v>0</v>
      </c>
      <c r="I4" s="30">
        <f>IF('入力'!I2=1,持ち点,IF('入力'!I2="x",'入力'!I2,IF('入力'!I2="c",'入力'!I2,IF('入力'!I2="h",'入力'!I2,IF('入力'!I2="z",'入力'!I2,IF('入力'!I2="",,"?"))))))</f>
        <v>0</v>
      </c>
      <c r="J4" s="30">
        <f>IF('入力'!J2=1,持ち点,IF('入力'!J2="x",'入力'!J2,IF('入力'!J2="c",'入力'!J2,IF('入力'!J2="h",'入力'!J2,IF('入力'!J2="z",'入力'!J2,IF('入力'!J2="",,"?"))))))</f>
        <v>0</v>
      </c>
      <c r="K4" s="30">
        <f>IF('入力'!K2=1,持ち点,IF('入力'!K2="x",'入力'!K2,IF('入力'!K2="c",'入力'!K2,IF('入力'!K2="h",'入力'!K2,IF('入力'!K2="z",'入力'!K2,IF('入力'!K2="",,"?"))))))</f>
        <v>0</v>
      </c>
      <c r="L4" s="30">
        <f>IF('入力'!L2=1,持ち点,IF('入力'!L2="x",'入力'!L2,IF('入力'!L2="c",'入力'!L2,IF('入力'!L2="h",'入力'!L2,IF('入力'!L2="z",'入力'!L2,IF('入力'!L2="",,"?"))))))</f>
        <v>0</v>
      </c>
      <c r="M4" s="30">
        <f>IF('入力'!M2=1,持ち点,IF('入力'!M2="x",'入力'!M2,IF('入力'!M2="c",'入力'!M2,IF('入力'!M2="h",'入力'!M2,IF('入力'!M2="z",'入力'!M2,IF('入力'!M2="",,"?"))))))</f>
        <v>0</v>
      </c>
      <c r="N4" s="30">
        <f>IF('入力'!N2=1,持ち点,IF('入力'!N2="x",'入力'!N2,IF('入力'!N2="c",'入力'!N2,IF('入力'!N2="h",'入力'!N2,IF('入力'!N2="z",'入力'!N2,IF('入力'!N2="",,"?"))))))</f>
        <v>0</v>
      </c>
      <c r="O4" s="30">
        <f>IF('入力'!O2=1,持ち点,IF('入力'!O2="x",'入力'!O2,IF('入力'!O2="c",'入力'!O2,IF('入力'!O2="h",'入力'!O2,IF('入力'!O2="z",'入力'!O2,IF('入力'!O2="",,"?"))))))</f>
        <v>0</v>
      </c>
      <c r="P4" s="30">
        <f>IF('入力'!P2=1,持ち点,IF('入力'!P2="x",'入力'!P2,IF('入力'!P2="c",'入力'!P2,IF('入力'!P2="h",'入力'!P2,IF('入力'!P2="z",'入力'!P2,IF('入力'!P2="",,"?"))))))</f>
        <v>0</v>
      </c>
      <c r="Q4" s="30">
        <f>IF('入力'!Q2=1,持ち点,IF('入力'!Q2="x",'入力'!Q2,IF('入力'!Q2="c",'入力'!Q2,IF('入力'!Q2="h",'入力'!Q2,IF('入力'!Q2="z",'入力'!Q2,IF('入力'!Q2="",,"?"))))))</f>
        <v>0</v>
      </c>
      <c r="R4" s="30">
        <f>IF('入力'!R2=1,持ち点,IF('入力'!R2="x",'入力'!R2,IF('入力'!R2="c",'入力'!R2,IF('入力'!R2="h",'入力'!R2,IF('入力'!R2="z",'入力'!R2,IF('入力'!R2="",,"?"))))))</f>
        <v>0</v>
      </c>
      <c r="S4" s="30">
        <f>IF('入力'!S2=1,持ち点,IF('入力'!S2="x",'入力'!S2,IF('入力'!S2="c",'入力'!S2,IF('入力'!S2="h",'入力'!S2,IF('入力'!S2="z",'入力'!S2,IF('入力'!S2="",,"?"))))))</f>
        <v>0</v>
      </c>
      <c r="T4" s="30">
        <f>IF('入力'!T2=1,持ち点,IF('入力'!T2="x",'入力'!T2,IF('入力'!T2="c",'入力'!T2,IF('入力'!T2="h",'入力'!T2,IF('入力'!T2="z",'入力'!T2,IF('入力'!T2="",,"?"))))))</f>
        <v>0</v>
      </c>
      <c r="U4" s="30">
        <f>IF('入力'!U2=1,持ち点,IF('入力'!U2="x",'入力'!U2,IF('入力'!U2="c",'入力'!U2,IF('入力'!U2="h",'入力'!U2,IF('入力'!U2="z",'入力'!U2,IF('入力'!U2="",,"?"))))))</f>
        <v>0</v>
      </c>
      <c r="V4" s="30">
        <f>IF('入力'!V2=1,持ち点,IF('入力'!V2="x",'入力'!V2,IF('入力'!V2="c",'入力'!V2,IF('入力'!V2="h",'入力'!V2,IF('入力'!V2="z",'入力'!V2,IF('入力'!V2="",,"?"))))))</f>
        <v>0</v>
      </c>
      <c r="W4" s="30">
        <f>IF('入力'!W2=1,持ち点,IF('入力'!W2="x",'入力'!W2,IF('入力'!W2="c",'入力'!W2,IF('入力'!W2="h",'入力'!W2,IF('入力'!W2="z",'入力'!W2,IF('入力'!W2="",,"?"))))))</f>
        <v>0</v>
      </c>
      <c r="X4" s="30">
        <f>IF('入力'!X2=1,持ち点,IF('入力'!X2="x",'入力'!X2,IF('入力'!X2="c",'入力'!X2,IF('入力'!X2="h",'入力'!X2,IF('入力'!X2="z",'入力'!X2,IF('入力'!X2="",,"?"))))))</f>
        <v>0</v>
      </c>
      <c r="Y4" s="30">
        <f>IF('入力'!Y2=1,持ち点,IF('入力'!Y2="x",'入力'!Y2,IF('入力'!Y2="c",'入力'!Y2,IF('入力'!Y2="h",'入力'!Y2,IF('入力'!Y2="z",'入力'!Y2,IF('入力'!Y2="",,"?"))))))</f>
        <v>0</v>
      </c>
      <c r="Z4" s="30">
        <f>IF('入力'!Z2=1,持ち点,IF('入力'!Z2="x",'入力'!Z2,IF('入力'!Z2="c",'入力'!Z2,IF('入力'!Z2="h",'入力'!Z2,IF('入力'!Z2="z",'入力'!Z2,IF('入力'!Z2="",,"?"))))))</f>
        <v>0</v>
      </c>
      <c r="AA4" s="30">
        <f>IF('入力'!AA2=1,持ち点,IF('入力'!AA2="x",'入力'!AA2,IF('入力'!AA2="c",'入力'!AA2,IF('入力'!AA2="h",'入力'!AA2,IF('入力'!AA2="z",'入力'!AA2,IF('入力'!AA2="",,"?"))))))</f>
        <v>0</v>
      </c>
      <c r="AB4" s="30">
        <f>IF('入力'!AB2=1,持ち点,IF('入力'!AB2="x",'入力'!AB2,IF('入力'!AB2="c",'入力'!AB2,IF('入力'!AB2="h",'入力'!AB2,IF('入力'!AB2="z",'入力'!AB2,IF('入力'!AB2="",,"?"))))))</f>
        <v>0</v>
      </c>
      <c r="AC4" s="30">
        <f>IF('入力'!AC2=1,持ち点,IF('入力'!AC2="x",'入力'!AC2,IF('入力'!AC2="c",'入力'!AC2,IF('入力'!AC2="h",'入力'!AC2,IF('入力'!AC2="z",'入力'!AC2,IF('入力'!AC2="",,"?"))))))</f>
        <v>0</v>
      </c>
      <c r="AD4" s="31">
        <f>+'入力'!AD2</f>
        <v>0</v>
      </c>
      <c r="AE4" s="32">
        <f>IF(+AD4-所要時間&gt;=_31分以上,-15,IF(+AD4-所要時間&gt;=_21分以上,-3,IF(+AD4-所要時間&gt;=_11分以上,-2,IF(+AD4-所要時間&gt;=_1分以上,-1,IF('入力'!AF2="DNF",-20,0)))))</f>
        <v>0</v>
      </c>
      <c r="AF4" s="33">
        <f>COUNTIF('入力'!D2:AC2,"x")*-1</f>
        <v>0</v>
      </c>
      <c r="AG4" s="34">
        <f>+'入力'!AE2*0.1</f>
        <v>0</v>
      </c>
      <c r="AH4" s="35">
        <f aca="true" t="shared" si="1" ref="AH4:AH35">MAX(D4:AC4)</f>
        <v>0</v>
      </c>
      <c r="AI4" s="36">
        <f aca="true" t="shared" si="2" ref="AI4:AI35">SUM(AE4:AH4)</f>
        <v>0</v>
      </c>
      <c r="AJ4" s="18"/>
      <c r="AK4" s="22"/>
      <c r="AL4" s="22">
        <f>IF(+AD4-所要時間&gt;=_31分以上,"△",IF(AD4&gt;0,"○",IF('入力'!AF2="DNF","×","")))</f>
      </c>
    </row>
    <row r="5" spans="1:38" ht="13.5">
      <c r="A5" s="29">
        <f>+'入力'!A3</f>
        <v>0</v>
      </c>
      <c r="B5" s="43">
        <v>2</v>
      </c>
      <c r="C5" s="9">
        <f>+'入力'!C3</f>
        <v>0</v>
      </c>
      <c r="D5" s="30">
        <f>IF('入力'!D3=1,持ち点,IF('入力'!D3="x",'入力'!D3,IF('入力'!D3="c",'入力'!D3,IF('入力'!D3="h",'入力'!D3,IF('入力'!D3="z",'入力'!D3,IF('入力'!D3="",,"?"))))))</f>
        <v>0</v>
      </c>
      <c r="E5" s="30">
        <f>IF('入力'!E3=1,持ち点,IF('入力'!E3="x",'入力'!E3,IF('入力'!E3="c",'入力'!E3,IF('入力'!E3="h",'入力'!E3,IF('入力'!E3="z",'入力'!E3,IF('入力'!E3="",,"?"))))))</f>
        <v>0</v>
      </c>
      <c r="F5" s="30">
        <f>IF('入力'!F3=1,持ち点,IF('入力'!F3="x",'入力'!F3,IF('入力'!F3="c",'入力'!F3,IF('入力'!F3="h",'入力'!F3,IF('入力'!F3="z",'入力'!F3,IF('入力'!F3="",,"?"))))))</f>
        <v>0</v>
      </c>
      <c r="G5" s="30">
        <f>IF('入力'!G3=1,持ち点,IF('入力'!G3="x",'入力'!G3,IF('入力'!G3="c",'入力'!G3,IF('入力'!G3="h",'入力'!G3,IF('入力'!G3="z",'入力'!G3,IF('入力'!G3="",,"?"))))))</f>
        <v>0</v>
      </c>
      <c r="H5" s="30">
        <f>IF('入力'!H3=1,持ち点,IF('入力'!H3="x",'入力'!H3,IF('入力'!H3="c",'入力'!H3,IF('入力'!H3="h",'入力'!H3,IF('入力'!H3="z",'入力'!H3,IF('入力'!H3="",,"?"))))))</f>
        <v>0</v>
      </c>
      <c r="I5" s="30">
        <f>IF('入力'!I3=1,持ち点,IF('入力'!I3="x",'入力'!I3,IF('入力'!I3="c",'入力'!I3,IF('入力'!I3="h",'入力'!I3,IF('入力'!I3="z",'入力'!I3,IF('入力'!I3="",,"?"))))))</f>
        <v>0</v>
      </c>
      <c r="J5" s="30">
        <f>IF('入力'!J3=1,持ち点,IF('入力'!J3="x",'入力'!J3,IF('入力'!J3="c",'入力'!J3,IF('入力'!J3="h",'入力'!J3,IF('入力'!J3="z",'入力'!J3,IF('入力'!J3="",,"?"))))))</f>
        <v>0</v>
      </c>
      <c r="K5" s="30">
        <f>IF('入力'!K3=1,持ち点,IF('入力'!K3="x",'入力'!K3,IF('入力'!K3="c",'入力'!K3,IF('入力'!K3="h",'入力'!K3,IF('入力'!K3="z",'入力'!K3,IF('入力'!K3="",,"?"))))))</f>
        <v>0</v>
      </c>
      <c r="L5" s="30">
        <f>IF('入力'!L3=1,持ち点,IF('入力'!L3="x",'入力'!L3,IF('入力'!L3="c",'入力'!L3,IF('入力'!L3="h",'入力'!L3,IF('入力'!L3="z",'入力'!L3,IF('入力'!L3="",,"?"))))))</f>
        <v>0</v>
      </c>
      <c r="M5" s="30">
        <f>IF('入力'!M3=1,持ち点,IF('入力'!M3="x",'入力'!M3,IF('入力'!M3="c",'入力'!M3,IF('入力'!M3="h",'入力'!M3,IF('入力'!M3="z",'入力'!M3,IF('入力'!M3="",,"?"))))))</f>
        <v>0</v>
      </c>
      <c r="N5" s="30">
        <f>IF('入力'!N3=1,持ち点,IF('入力'!N3="x",'入力'!N3,IF('入力'!N3="c",'入力'!N3,IF('入力'!N3="h",'入力'!N3,IF('入力'!N3="z",'入力'!N3,IF('入力'!N3="",,"?"))))))</f>
        <v>0</v>
      </c>
      <c r="O5" s="30">
        <f>IF('入力'!O3=1,持ち点,IF('入力'!O3="x",'入力'!O3,IF('入力'!O3="c",'入力'!O3,IF('入力'!O3="h",'入力'!O3,IF('入力'!O3="z",'入力'!O3,IF('入力'!O3="",,"?"))))))</f>
        <v>0</v>
      </c>
      <c r="P5" s="30">
        <f>IF('入力'!P3=1,持ち点,IF('入力'!P3="x",'入力'!P3,IF('入力'!P3="c",'入力'!P3,IF('入力'!P3="h",'入力'!P3,IF('入力'!P3="z",'入力'!P3,IF('入力'!P3="",,"?"))))))</f>
        <v>0</v>
      </c>
      <c r="Q5" s="30">
        <f>IF('入力'!Q3=1,持ち点,IF('入力'!Q3="x",'入力'!Q3,IF('入力'!Q3="c",'入力'!Q3,IF('入力'!Q3="h",'入力'!Q3,IF('入力'!Q3="z",'入力'!Q3,IF('入力'!Q3="",,"?"))))))</f>
        <v>0</v>
      </c>
      <c r="R5" s="30">
        <f>IF('入力'!R3=1,持ち点,IF('入力'!R3="x",'入力'!R3,IF('入力'!R3="c",'入力'!R3,IF('入力'!R3="h",'入力'!R3,IF('入力'!R3="z",'入力'!R3,IF('入力'!R3="",,"?"))))))</f>
        <v>0</v>
      </c>
      <c r="S5" s="30">
        <f>IF('入力'!S3=1,持ち点,IF('入力'!S3="x",'入力'!S3,IF('入力'!S3="c",'入力'!S3,IF('入力'!S3="h",'入力'!S3,IF('入力'!S3="z",'入力'!S3,IF('入力'!S3="",,"?"))))))</f>
        <v>0</v>
      </c>
      <c r="T5" s="30">
        <f>IF('入力'!T3=1,持ち点,IF('入力'!T3="x",'入力'!T3,IF('入力'!T3="c",'入力'!T3,IF('入力'!T3="h",'入力'!T3,IF('入力'!T3="z",'入力'!T3,IF('入力'!T3="",,"?"))))))</f>
        <v>0</v>
      </c>
      <c r="U5" s="30">
        <f>IF('入力'!U3=1,持ち点,IF('入力'!U3="x",'入力'!U3,IF('入力'!U3="c",'入力'!U3,IF('入力'!U3="h",'入力'!U3,IF('入力'!U3="z",'入力'!U3,IF('入力'!U3="",,"?"))))))</f>
        <v>0</v>
      </c>
      <c r="V5" s="30">
        <f>IF('入力'!V3=1,持ち点,IF('入力'!V3="x",'入力'!V3,IF('入力'!V3="c",'入力'!V3,IF('入力'!V3="h",'入力'!V3,IF('入力'!V3="z",'入力'!V3,IF('入力'!V3="",,"?"))))))</f>
        <v>0</v>
      </c>
      <c r="W5" s="30">
        <f>IF('入力'!W3=1,持ち点,IF('入力'!W3="x",'入力'!W3,IF('入力'!W3="c",'入力'!W3,IF('入力'!W3="h",'入力'!W3,IF('入力'!W3="z",'入力'!W3,IF('入力'!W3="",,"?"))))))</f>
        <v>0</v>
      </c>
      <c r="X5" s="30">
        <f>IF('入力'!X3=1,持ち点,IF('入力'!X3="x",'入力'!X3,IF('入力'!X3="c",'入力'!X3,IF('入力'!X3="h",'入力'!X3,IF('入力'!X3="z",'入力'!X3,IF('入力'!X3="",,"?"))))))</f>
        <v>0</v>
      </c>
      <c r="Y5" s="30">
        <f>IF('入力'!Y3=1,持ち点,IF('入力'!Y3="x",'入力'!Y3,IF('入力'!Y3="c",'入力'!Y3,IF('入力'!Y3="h",'入力'!Y3,IF('入力'!Y3="z",'入力'!Y3,IF('入力'!Y3="",,"?"))))))</f>
        <v>0</v>
      </c>
      <c r="Z5" s="30">
        <f>IF('入力'!Z3=1,持ち点,IF('入力'!Z3="x",'入力'!Z3,IF('入力'!Z3="c",'入力'!Z3,IF('入力'!Z3="h",'入力'!Z3,IF('入力'!Z3="z",'入力'!Z3,IF('入力'!Z3="",,"?"))))))</f>
        <v>0</v>
      </c>
      <c r="AA5" s="30">
        <f>IF('入力'!AA3=1,持ち点,IF('入力'!AA3="x",'入力'!AA3,IF('入力'!AA3="c",'入力'!AA3,IF('入力'!AA3="h",'入力'!AA3,IF('入力'!AA3="z",'入力'!AA3,IF('入力'!AA3="",,"?"))))))</f>
        <v>0</v>
      </c>
      <c r="AB5" s="30">
        <f>IF('入力'!AB3=1,持ち点,IF('入力'!AB3="x",'入力'!AB3,IF('入力'!AB3="c",'入力'!AB3,IF('入力'!AB3="h",'入力'!AB3,IF('入力'!AB3="z",'入力'!AB3,IF('入力'!AB3="",,"?"))))))</f>
        <v>0</v>
      </c>
      <c r="AC5" s="30">
        <f>IF('入力'!AC3=1,持ち点,IF('入力'!AC3="x",'入力'!AC3,IF('入力'!AC3="c",'入力'!AC3,IF('入力'!AC3="h",'入力'!AC3,IF('入力'!AC3="z",'入力'!AC3,IF('入力'!AC3="",,"?"))))))</f>
        <v>0</v>
      </c>
      <c r="AD5" s="31">
        <f>+'入力'!AD3</f>
        <v>0</v>
      </c>
      <c r="AE5" s="32">
        <f>IF(+AD5-所要時間&gt;=_31分以上,-15,IF(+AD5-所要時間&gt;=_21分以上,-3,IF(+AD5-所要時間&gt;=_11分以上,-2,IF(+AD5-所要時間&gt;=_1分以上,-1,IF('入力'!AF3="DNF",-20,0)))))</f>
        <v>0</v>
      </c>
      <c r="AF5" s="33">
        <f>COUNTIF('入力'!D3:AC3,"x")*-1</f>
        <v>0</v>
      </c>
      <c r="AG5" s="34">
        <f>+'入力'!AE3*0.1</f>
        <v>0</v>
      </c>
      <c r="AH5" s="35">
        <f t="shared" si="1"/>
        <v>0</v>
      </c>
      <c r="AI5" s="36">
        <f t="shared" si="2"/>
        <v>0</v>
      </c>
      <c r="AJ5" s="18"/>
      <c r="AK5" s="22"/>
      <c r="AL5" s="22">
        <f>IF(+AD5-所要時間&gt;=_31分以上,"△",IF(AD5&gt;0,"○",IF('入力'!AF3="DNF","×","")))</f>
      </c>
    </row>
    <row r="6" spans="1:38" ht="13.5">
      <c r="A6" s="29">
        <f>+'入力'!A4</f>
        <v>0</v>
      </c>
      <c r="B6" s="43">
        <v>3</v>
      </c>
      <c r="C6" s="9">
        <f>+'入力'!C4</f>
        <v>0</v>
      </c>
      <c r="D6" s="30">
        <f>IF('入力'!D4=1,持ち点,IF('入力'!D4="x",'入力'!D4,IF('入力'!D4="c",'入力'!D4,IF('入力'!D4="h",'入力'!D4,IF('入力'!D4="z",'入力'!D4,IF('入力'!D4="",,"?"))))))</f>
        <v>0</v>
      </c>
      <c r="E6" s="30">
        <f>IF('入力'!E4=1,持ち点,IF('入力'!E4="x",'入力'!E4,IF('入力'!E4="c",'入力'!E4,IF('入力'!E4="h",'入力'!E4,IF('入力'!E4="z",'入力'!E4,IF('入力'!E4="",,"?"))))))</f>
        <v>0</v>
      </c>
      <c r="F6" s="30">
        <f>IF('入力'!F4=1,持ち点,IF('入力'!F4="x",'入力'!F4,IF('入力'!F4="c",'入力'!F4,IF('入力'!F4="h",'入力'!F4,IF('入力'!F4="z",'入力'!F4,IF('入力'!F4="",,"?"))))))</f>
        <v>0</v>
      </c>
      <c r="G6" s="30">
        <f>IF('入力'!G4=1,持ち点,IF('入力'!G4="x",'入力'!G4,IF('入力'!G4="c",'入力'!G4,IF('入力'!G4="h",'入力'!G4,IF('入力'!G4="z",'入力'!G4,IF('入力'!G4="",,"?"))))))</f>
        <v>0</v>
      </c>
      <c r="H6" s="30">
        <f>IF('入力'!H4=1,持ち点,IF('入力'!H4="x",'入力'!H4,IF('入力'!H4="c",'入力'!H4,IF('入力'!H4="h",'入力'!H4,IF('入力'!H4="z",'入力'!H4,IF('入力'!H4="",,"?"))))))</f>
        <v>0</v>
      </c>
      <c r="I6" s="30">
        <f>IF('入力'!I4=1,持ち点,IF('入力'!I4="x",'入力'!I4,IF('入力'!I4="c",'入力'!I4,IF('入力'!I4="h",'入力'!I4,IF('入力'!I4="z",'入力'!I4,IF('入力'!I4="",,"?"))))))</f>
        <v>0</v>
      </c>
      <c r="J6" s="30">
        <f>IF('入力'!J4=1,持ち点,IF('入力'!J4="x",'入力'!J4,IF('入力'!J4="c",'入力'!J4,IF('入力'!J4="h",'入力'!J4,IF('入力'!J4="z",'入力'!J4,IF('入力'!J4="",,"?"))))))</f>
        <v>0</v>
      </c>
      <c r="K6" s="30">
        <f>IF('入力'!K4=1,持ち点,IF('入力'!K4="x",'入力'!K4,IF('入力'!K4="c",'入力'!K4,IF('入力'!K4="h",'入力'!K4,IF('入力'!K4="z",'入力'!K4,IF('入力'!K4="",,"?"))))))</f>
        <v>0</v>
      </c>
      <c r="L6" s="30">
        <f>IF('入力'!L4=1,持ち点,IF('入力'!L4="x",'入力'!L4,IF('入力'!L4="c",'入力'!L4,IF('入力'!L4="h",'入力'!L4,IF('入力'!L4="z",'入力'!L4,IF('入力'!L4="",,"?"))))))</f>
        <v>0</v>
      </c>
      <c r="M6" s="30">
        <f>IF('入力'!M4=1,持ち点,IF('入力'!M4="x",'入力'!M4,IF('入力'!M4="c",'入力'!M4,IF('入力'!M4="h",'入力'!M4,IF('入力'!M4="z",'入力'!M4,IF('入力'!M4="",,"?"))))))</f>
        <v>0</v>
      </c>
      <c r="N6" s="30">
        <f>IF('入力'!N4=1,持ち点,IF('入力'!N4="x",'入力'!N4,IF('入力'!N4="c",'入力'!N4,IF('入力'!N4="h",'入力'!N4,IF('入力'!N4="z",'入力'!N4,IF('入力'!N4="",,"?"))))))</f>
        <v>0</v>
      </c>
      <c r="O6" s="30">
        <f>IF('入力'!O4=1,持ち点,IF('入力'!O4="x",'入力'!O4,IF('入力'!O4="c",'入力'!O4,IF('入力'!O4="h",'入力'!O4,IF('入力'!O4="z",'入力'!O4,IF('入力'!O4="",,"?"))))))</f>
        <v>0</v>
      </c>
      <c r="P6" s="30">
        <f>IF('入力'!P4=1,持ち点,IF('入力'!P4="x",'入力'!P4,IF('入力'!P4="c",'入力'!P4,IF('入力'!P4="h",'入力'!P4,IF('入力'!P4="z",'入力'!P4,IF('入力'!P4="",,"?"))))))</f>
        <v>0</v>
      </c>
      <c r="Q6" s="30">
        <f>IF('入力'!Q4=1,持ち点,IF('入力'!Q4="x",'入力'!Q4,IF('入力'!Q4="c",'入力'!Q4,IF('入力'!Q4="h",'入力'!Q4,IF('入力'!Q4="z",'入力'!Q4,IF('入力'!Q4="",,"?"))))))</f>
        <v>0</v>
      </c>
      <c r="R6" s="30">
        <f>IF('入力'!R4=1,持ち点,IF('入力'!R4="x",'入力'!R4,IF('入力'!R4="c",'入力'!R4,IF('入力'!R4="h",'入力'!R4,IF('入力'!R4="z",'入力'!R4,IF('入力'!R4="",,"?"))))))</f>
        <v>0</v>
      </c>
      <c r="S6" s="30">
        <f>IF('入力'!S4=1,持ち点,IF('入力'!S4="x",'入力'!S4,IF('入力'!S4="c",'入力'!S4,IF('入力'!S4="h",'入力'!S4,IF('入力'!S4="z",'入力'!S4,IF('入力'!S4="",,"?"))))))</f>
        <v>0</v>
      </c>
      <c r="T6" s="30">
        <f>IF('入力'!T4=1,持ち点,IF('入力'!T4="x",'入力'!T4,IF('入力'!T4="c",'入力'!T4,IF('入力'!T4="h",'入力'!T4,IF('入力'!T4="z",'入力'!T4,IF('入力'!T4="",,"?"))))))</f>
        <v>0</v>
      </c>
      <c r="U6" s="30">
        <f>IF('入力'!U4=1,持ち点,IF('入力'!U4="x",'入力'!U4,IF('入力'!U4="c",'入力'!U4,IF('入力'!U4="h",'入力'!U4,IF('入力'!U4="z",'入力'!U4,IF('入力'!U4="",,"?"))))))</f>
        <v>0</v>
      </c>
      <c r="V6" s="30">
        <f>IF('入力'!V4=1,持ち点,IF('入力'!V4="x",'入力'!V4,IF('入力'!V4="c",'入力'!V4,IF('入力'!V4="h",'入力'!V4,IF('入力'!V4="z",'入力'!V4,IF('入力'!V4="",,"?"))))))</f>
        <v>0</v>
      </c>
      <c r="W6" s="30">
        <f>IF('入力'!W4=1,持ち点,IF('入力'!W4="x",'入力'!W4,IF('入力'!W4="c",'入力'!W4,IF('入力'!W4="h",'入力'!W4,IF('入力'!W4="z",'入力'!W4,IF('入力'!W4="",,"?"))))))</f>
        <v>0</v>
      </c>
      <c r="X6" s="30">
        <f>IF('入力'!X4=1,持ち点,IF('入力'!X4="x",'入力'!X4,IF('入力'!X4="c",'入力'!X4,IF('入力'!X4="h",'入力'!X4,IF('入力'!X4="z",'入力'!X4,IF('入力'!X4="",,"?"))))))</f>
        <v>0</v>
      </c>
      <c r="Y6" s="30">
        <f>IF('入力'!Y4=1,持ち点,IF('入力'!Y4="x",'入力'!Y4,IF('入力'!Y4="c",'入力'!Y4,IF('入力'!Y4="h",'入力'!Y4,IF('入力'!Y4="z",'入力'!Y4,IF('入力'!Y4="",,"?"))))))</f>
        <v>0</v>
      </c>
      <c r="Z6" s="30">
        <f>IF('入力'!Z4=1,持ち点,IF('入力'!Z4="x",'入力'!Z4,IF('入力'!Z4="c",'入力'!Z4,IF('入力'!Z4="h",'入力'!Z4,IF('入力'!Z4="z",'入力'!Z4,IF('入力'!Z4="",,"?"))))))</f>
        <v>0</v>
      </c>
      <c r="AA6" s="30">
        <f>IF('入力'!AA4=1,持ち点,IF('入力'!AA4="x",'入力'!AA4,IF('入力'!AA4="c",'入力'!AA4,IF('入力'!AA4="h",'入力'!AA4,IF('入力'!AA4="z",'入力'!AA4,IF('入力'!AA4="",,"?"))))))</f>
        <v>0</v>
      </c>
      <c r="AB6" s="30">
        <f>IF('入力'!AB4=1,持ち点,IF('入力'!AB4="x",'入力'!AB4,IF('入力'!AB4="c",'入力'!AB4,IF('入力'!AB4="h",'入力'!AB4,IF('入力'!AB4="z",'入力'!AB4,IF('入力'!AB4="",,"?"))))))</f>
        <v>0</v>
      </c>
      <c r="AC6" s="30">
        <f>IF('入力'!AC4=1,持ち点,IF('入力'!AC4="x",'入力'!AC4,IF('入力'!AC4="c",'入力'!AC4,IF('入力'!AC4="h",'入力'!AC4,IF('入力'!AC4="z",'入力'!AC4,IF('入力'!AC4="",,"?"))))))</f>
        <v>0</v>
      </c>
      <c r="AD6" s="31">
        <f>+'入力'!AD4</f>
        <v>0</v>
      </c>
      <c r="AE6" s="32">
        <f>IF(+AD6-所要時間&gt;=_31分以上,-15,IF(+AD6-所要時間&gt;=_21分以上,-3,IF(+AD6-所要時間&gt;=_11分以上,-2,IF(+AD6-所要時間&gt;=_1分以上,-1,IF('入力'!AF4="DNF",-20,0)))))</f>
        <v>0</v>
      </c>
      <c r="AF6" s="33">
        <f>COUNTIF('入力'!D4:AC4,"x")*-1</f>
        <v>0</v>
      </c>
      <c r="AG6" s="34">
        <f>+'入力'!AE4*0.1</f>
        <v>0</v>
      </c>
      <c r="AH6" s="35">
        <f t="shared" si="1"/>
        <v>0</v>
      </c>
      <c r="AI6" s="36">
        <f t="shared" si="2"/>
        <v>0</v>
      </c>
      <c r="AJ6" s="18"/>
      <c r="AK6" s="22"/>
      <c r="AL6" s="22">
        <f>IF(+AD6-所要時間&gt;=_31分以上,"△",IF(AD6&gt;0,"○",IF('入力'!AF4="DNF","×","")))</f>
      </c>
    </row>
    <row r="7" spans="1:38" ht="13.5">
      <c r="A7" s="29">
        <f>+'入力'!A5</f>
        <v>0</v>
      </c>
      <c r="B7" s="43">
        <v>4</v>
      </c>
      <c r="C7" s="9">
        <f>+'入力'!C5</f>
        <v>0</v>
      </c>
      <c r="D7" s="30">
        <f>IF('入力'!D5=1,持ち点,IF('入力'!D5="x",'入力'!D5,IF('入力'!D5="c",'入力'!D5,IF('入力'!D5="h",'入力'!D5,IF('入力'!D5="z",'入力'!D5,IF('入力'!D5="",,"?"))))))</f>
        <v>0</v>
      </c>
      <c r="E7" s="30">
        <f>IF('入力'!E5=1,持ち点,IF('入力'!E5="x",'入力'!E5,IF('入力'!E5="c",'入力'!E5,IF('入力'!E5="h",'入力'!E5,IF('入力'!E5="z",'入力'!E5,IF('入力'!E5="",,"?"))))))</f>
        <v>0</v>
      </c>
      <c r="F7" s="30">
        <f>IF('入力'!F5=1,持ち点,IF('入力'!F5="x",'入力'!F5,IF('入力'!F5="c",'入力'!F5,IF('入力'!F5="h",'入力'!F5,IF('入力'!F5="z",'入力'!F5,IF('入力'!F5="",,"?"))))))</f>
        <v>0</v>
      </c>
      <c r="G7" s="30">
        <f>IF('入力'!G5=1,持ち点,IF('入力'!G5="x",'入力'!G5,IF('入力'!G5="c",'入力'!G5,IF('入力'!G5="h",'入力'!G5,IF('入力'!G5="z",'入力'!G5,IF('入力'!G5="",,"?"))))))</f>
        <v>0</v>
      </c>
      <c r="H7" s="30">
        <f>IF('入力'!H5=1,持ち点,IF('入力'!H5="x",'入力'!H5,IF('入力'!H5="c",'入力'!H5,IF('入力'!H5="h",'入力'!H5,IF('入力'!H5="z",'入力'!H5,IF('入力'!H5="",,"?"))))))</f>
        <v>0</v>
      </c>
      <c r="I7" s="30">
        <f>IF('入力'!I5=1,持ち点,IF('入力'!I5="x",'入力'!I5,IF('入力'!I5="c",'入力'!I5,IF('入力'!I5="h",'入力'!I5,IF('入力'!I5="z",'入力'!I5,IF('入力'!I5="",,"?"))))))</f>
        <v>0</v>
      </c>
      <c r="J7" s="30">
        <f>IF('入力'!J5=1,持ち点,IF('入力'!J5="x",'入力'!J5,IF('入力'!J5="c",'入力'!J5,IF('入力'!J5="h",'入力'!J5,IF('入力'!J5="z",'入力'!J5,IF('入力'!J5="",,"?"))))))</f>
        <v>0</v>
      </c>
      <c r="K7" s="30">
        <f>IF('入力'!K5=1,持ち点,IF('入力'!K5="x",'入力'!K5,IF('入力'!K5="c",'入力'!K5,IF('入力'!K5="h",'入力'!K5,IF('入力'!K5="z",'入力'!K5,IF('入力'!K5="",,"?"))))))</f>
        <v>0</v>
      </c>
      <c r="L7" s="30">
        <f>IF('入力'!L5=1,持ち点,IF('入力'!L5="x",'入力'!L5,IF('入力'!L5="c",'入力'!L5,IF('入力'!L5="h",'入力'!L5,IF('入力'!L5="z",'入力'!L5,IF('入力'!L5="",,"?"))))))</f>
        <v>0</v>
      </c>
      <c r="M7" s="30">
        <f>IF('入力'!M5=1,持ち点,IF('入力'!M5="x",'入力'!M5,IF('入力'!M5="c",'入力'!M5,IF('入力'!M5="h",'入力'!M5,IF('入力'!M5="z",'入力'!M5,IF('入力'!M5="",,"?"))))))</f>
        <v>0</v>
      </c>
      <c r="N7" s="30">
        <f>IF('入力'!N5=1,持ち点,IF('入力'!N5="x",'入力'!N5,IF('入力'!N5="c",'入力'!N5,IF('入力'!N5="h",'入力'!N5,IF('入力'!N5="z",'入力'!N5,IF('入力'!N5="",,"?"))))))</f>
        <v>0</v>
      </c>
      <c r="O7" s="30">
        <f>IF('入力'!O5=1,持ち点,IF('入力'!O5="x",'入力'!O5,IF('入力'!O5="c",'入力'!O5,IF('入力'!O5="h",'入力'!O5,IF('入力'!O5="z",'入力'!O5,IF('入力'!O5="",,"?"))))))</f>
        <v>0</v>
      </c>
      <c r="P7" s="30">
        <f>IF('入力'!P5=1,持ち点,IF('入力'!P5="x",'入力'!P5,IF('入力'!P5="c",'入力'!P5,IF('入力'!P5="h",'入力'!P5,IF('入力'!P5="z",'入力'!P5,IF('入力'!P5="",,"?"))))))</f>
        <v>0</v>
      </c>
      <c r="Q7" s="30">
        <f>IF('入力'!Q5=1,持ち点,IF('入力'!Q5="x",'入力'!Q5,IF('入力'!Q5="c",'入力'!Q5,IF('入力'!Q5="h",'入力'!Q5,IF('入力'!Q5="z",'入力'!Q5,IF('入力'!Q5="",,"?"))))))</f>
        <v>0</v>
      </c>
      <c r="R7" s="30">
        <f>IF('入力'!R5=1,持ち点,IF('入力'!R5="x",'入力'!R5,IF('入力'!R5="c",'入力'!R5,IF('入力'!R5="h",'入力'!R5,IF('入力'!R5="z",'入力'!R5,IF('入力'!R5="",,"?"))))))</f>
        <v>0</v>
      </c>
      <c r="S7" s="30">
        <f>IF('入力'!S5=1,持ち点,IF('入力'!S5="x",'入力'!S5,IF('入力'!S5="c",'入力'!S5,IF('入力'!S5="h",'入力'!S5,IF('入力'!S5="z",'入力'!S5,IF('入力'!S5="",,"?"))))))</f>
        <v>0</v>
      </c>
      <c r="T7" s="30">
        <f>IF('入力'!T5=1,持ち点,IF('入力'!T5="x",'入力'!T5,IF('入力'!T5="c",'入力'!T5,IF('入力'!T5="h",'入力'!T5,IF('入力'!T5="z",'入力'!T5,IF('入力'!T5="",,"?"))))))</f>
        <v>0</v>
      </c>
      <c r="U7" s="30">
        <f>IF('入力'!U5=1,持ち点,IF('入力'!U5="x",'入力'!U5,IF('入力'!U5="c",'入力'!U5,IF('入力'!U5="h",'入力'!U5,IF('入力'!U5="z",'入力'!U5,IF('入力'!U5="",,"?"))))))</f>
        <v>0</v>
      </c>
      <c r="V7" s="30">
        <f>IF('入力'!V5=1,持ち点,IF('入力'!V5="x",'入力'!V5,IF('入力'!V5="c",'入力'!V5,IF('入力'!V5="h",'入力'!V5,IF('入力'!V5="z",'入力'!V5,IF('入力'!V5="",,"?"))))))</f>
        <v>0</v>
      </c>
      <c r="W7" s="30">
        <f>IF('入力'!W5=1,持ち点,IF('入力'!W5="x",'入力'!W5,IF('入力'!W5="c",'入力'!W5,IF('入力'!W5="h",'入力'!W5,IF('入力'!W5="z",'入力'!W5,IF('入力'!W5="",,"?"))))))</f>
        <v>0</v>
      </c>
      <c r="X7" s="30">
        <f>IF('入力'!X5=1,持ち点,IF('入力'!X5="x",'入力'!X5,IF('入力'!X5="c",'入力'!X5,IF('入力'!X5="h",'入力'!X5,IF('入力'!X5="z",'入力'!X5,IF('入力'!X5="",,"?"))))))</f>
        <v>0</v>
      </c>
      <c r="Y7" s="30">
        <f>IF('入力'!Y5=1,持ち点,IF('入力'!Y5="x",'入力'!Y5,IF('入力'!Y5="c",'入力'!Y5,IF('入力'!Y5="h",'入力'!Y5,IF('入力'!Y5="z",'入力'!Y5,IF('入力'!Y5="",,"?"))))))</f>
        <v>0</v>
      </c>
      <c r="Z7" s="30">
        <f>IF('入力'!Z5=1,持ち点,IF('入力'!Z5="x",'入力'!Z5,IF('入力'!Z5="c",'入力'!Z5,IF('入力'!Z5="h",'入力'!Z5,IF('入力'!Z5="z",'入力'!Z5,IF('入力'!Z5="",,"?"))))))</f>
        <v>0</v>
      </c>
      <c r="AA7" s="30">
        <f>IF('入力'!AA5=1,持ち点,IF('入力'!AA5="x",'入力'!AA5,IF('入力'!AA5="c",'入力'!AA5,IF('入力'!AA5="h",'入力'!AA5,IF('入力'!AA5="z",'入力'!AA5,IF('入力'!AA5="",,"?"))))))</f>
        <v>0</v>
      </c>
      <c r="AB7" s="30">
        <f>IF('入力'!AB5=1,持ち点,IF('入力'!AB5="x",'入力'!AB5,IF('入力'!AB5="c",'入力'!AB5,IF('入力'!AB5="h",'入力'!AB5,IF('入力'!AB5="z",'入力'!AB5,IF('入力'!AB5="",,"?"))))))</f>
        <v>0</v>
      </c>
      <c r="AC7" s="30">
        <f>IF('入力'!AC5=1,持ち点,IF('入力'!AC5="x",'入力'!AC5,IF('入力'!AC5="c",'入力'!AC5,IF('入力'!AC5="h",'入力'!AC5,IF('入力'!AC5="z",'入力'!AC5,IF('入力'!AC5="",,"?"))))))</f>
        <v>0</v>
      </c>
      <c r="AD7" s="31">
        <f>+'入力'!AD5</f>
        <v>0</v>
      </c>
      <c r="AE7" s="32">
        <f>IF(+AD7-所要時間&gt;=_31分以上,-15,IF(+AD7-所要時間&gt;=_21分以上,-3,IF(+AD7-所要時間&gt;=_11分以上,-2,IF(+AD7-所要時間&gt;=_1分以上,-1,IF('入力'!AF5="DNF",-20,0)))))</f>
        <v>0</v>
      </c>
      <c r="AF7" s="33">
        <f>COUNTIF('入力'!D5:AC5,"x")*-1</f>
        <v>0</v>
      </c>
      <c r="AG7" s="34">
        <f>+'入力'!AE5*0.1</f>
        <v>0</v>
      </c>
      <c r="AH7" s="35">
        <f t="shared" si="1"/>
        <v>0</v>
      </c>
      <c r="AI7" s="36">
        <f t="shared" si="2"/>
        <v>0</v>
      </c>
      <c r="AJ7" s="18"/>
      <c r="AK7" s="22"/>
      <c r="AL7" s="22">
        <f>IF(+AD7-所要時間&gt;=_31分以上,"△",IF(AD7&gt;0,"○",IF('入力'!AF5="DNF","×","")))</f>
      </c>
    </row>
    <row r="8" spans="1:38" ht="13.5">
      <c r="A8" s="29">
        <f>+'入力'!A6</f>
        <v>0</v>
      </c>
      <c r="B8" s="43">
        <v>5</v>
      </c>
      <c r="C8" s="9">
        <f>+'入力'!C6</f>
        <v>0</v>
      </c>
      <c r="D8" s="30">
        <f>IF('入力'!D6=1,持ち点,IF('入力'!D6="x",'入力'!D6,IF('入力'!D6="c",'入力'!D6,IF('入力'!D6="h",'入力'!D6,IF('入力'!D6="z",'入力'!D6,IF('入力'!D6="",,"?"))))))</f>
        <v>0</v>
      </c>
      <c r="E8" s="30">
        <f>IF('入力'!E6=1,持ち点,IF('入力'!E6="x",'入力'!E6,IF('入力'!E6="c",'入力'!E6,IF('入力'!E6="h",'入力'!E6,IF('入力'!E6="z",'入力'!E6,IF('入力'!E6="",,"?"))))))</f>
        <v>0</v>
      </c>
      <c r="F8" s="30">
        <f>IF('入力'!F6=1,持ち点,IF('入力'!F6="x",'入力'!F6,IF('入力'!F6="c",'入力'!F6,IF('入力'!F6="h",'入力'!F6,IF('入力'!F6="z",'入力'!F6,IF('入力'!F6="",,"?"))))))</f>
        <v>0</v>
      </c>
      <c r="G8" s="30">
        <f>IF('入力'!G6=1,持ち点,IF('入力'!G6="x",'入力'!G6,IF('入力'!G6="c",'入力'!G6,IF('入力'!G6="h",'入力'!G6,IF('入力'!G6="z",'入力'!G6,IF('入力'!G6="",,"?"))))))</f>
        <v>0</v>
      </c>
      <c r="H8" s="30">
        <f>IF('入力'!H6=1,持ち点,IF('入力'!H6="x",'入力'!H6,IF('入力'!H6="c",'入力'!H6,IF('入力'!H6="h",'入力'!H6,IF('入力'!H6="z",'入力'!H6,IF('入力'!H6="",,"?"))))))</f>
        <v>0</v>
      </c>
      <c r="I8" s="30">
        <f>IF('入力'!I6=1,持ち点,IF('入力'!I6="x",'入力'!I6,IF('入力'!I6="c",'入力'!I6,IF('入力'!I6="h",'入力'!I6,IF('入力'!I6="z",'入力'!I6,IF('入力'!I6="",,"?"))))))</f>
        <v>0</v>
      </c>
      <c r="J8" s="30">
        <f>IF('入力'!J6=1,持ち点,IF('入力'!J6="x",'入力'!J6,IF('入力'!J6="c",'入力'!J6,IF('入力'!J6="h",'入力'!J6,IF('入力'!J6="z",'入力'!J6,IF('入力'!J6="",,"?"))))))</f>
        <v>0</v>
      </c>
      <c r="K8" s="30">
        <f>IF('入力'!K6=1,持ち点,IF('入力'!K6="x",'入力'!K6,IF('入力'!K6="c",'入力'!K6,IF('入力'!K6="h",'入力'!K6,IF('入力'!K6="z",'入力'!K6,IF('入力'!K6="",,"?"))))))</f>
        <v>0</v>
      </c>
      <c r="L8" s="30">
        <f>IF('入力'!L6=1,持ち点,IF('入力'!L6="x",'入力'!L6,IF('入力'!L6="c",'入力'!L6,IF('入力'!L6="h",'入力'!L6,IF('入力'!L6="z",'入力'!L6,IF('入力'!L6="",,"?"))))))</f>
        <v>0</v>
      </c>
      <c r="M8" s="30">
        <f>IF('入力'!M6=1,持ち点,IF('入力'!M6="x",'入力'!M6,IF('入力'!M6="c",'入力'!M6,IF('入力'!M6="h",'入力'!M6,IF('入力'!M6="z",'入力'!M6,IF('入力'!M6="",,"?"))))))</f>
        <v>0</v>
      </c>
      <c r="N8" s="30">
        <f>IF('入力'!N6=1,持ち点,IF('入力'!N6="x",'入力'!N6,IF('入力'!N6="c",'入力'!N6,IF('入力'!N6="h",'入力'!N6,IF('入力'!N6="z",'入力'!N6,IF('入力'!N6="",,"?"))))))</f>
        <v>0</v>
      </c>
      <c r="O8" s="30">
        <f>IF('入力'!O6=1,持ち点,IF('入力'!O6="x",'入力'!O6,IF('入力'!O6="c",'入力'!O6,IF('入力'!O6="h",'入力'!O6,IF('入力'!O6="z",'入力'!O6,IF('入力'!O6="",,"?"))))))</f>
        <v>0</v>
      </c>
      <c r="P8" s="30">
        <f>IF('入力'!P6=1,持ち点,IF('入力'!P6="x",'入力'!P6,IF('入力'!P6="c",'入力'!P6,IF('入力'!P6="h",'入力'!P6,IF('入力'!P6="z",'入力'!P6,IF('入力'!P6="",,"?"))))))</f>
        <v>0</v>
      </c>
      <c r="Q8" s="30">
        <f>IF('入力'!Q6=1,持ち点,IF('入力'!Q6="x",'入力'!Q6,IF('入力'!Q6="c",'入力'!Q6,IF('入力'!Q6="h",'入力'!Q6,IF('入力'!Q6="z",'入力'!Q6,IF('入力'!Q6="",,"?"))))))</f>
        <v>0</v>
      </c>
      <c r="R8" s="30">
        <f>IF('入力'!R6=1,持ち点,IF('入力'!R6="x",'入力'!R6,IF('入力'!R6="c",'入力'!R6,IF('入力'!R6="h",'入力'!R6,IF('入力'!R6="z",'入力'!R6,IF('入力'!R6="",,"?"))))))</f>
        <v>0</v>
      </c>
      <c r="S8" s="30">
        <f>IF('入力'!S6=1,持ち点,IF('入力'!S6="x",'入力'!S6,IF('入力'!S6="c",'入力'!S6,IF('入力'!S6="h",'入力'!S6,IF('入力'!S6="z",'入力'!S6,IF('入力'!S6="",,"?"))))))</f>
        <v>0</v>
      </c>
      <c r="T8" s="30">
        <f>IF('入力'!T6=1,持ち点,IF('入力'!T6="x",'入力'!T6,IF('入力'!T6="c",'入力'!T6,IF('入力'!T6="h",'入力'!T6,IF('入力'!T6="z",'入力'!T6,IF('入力'!T6="",,"?"))))))</f>
        <v>0</v>
      </c>
      <c r="U8" s="30">
        <f>IF('入力'!U6=1,持ち点,IF('入力'!U6="x",'入力'!U6,IF('入力'!U6="c",'入力'!U6,IF('入力'!U6="h",'入力'!U6,IF('入力'!U6="z",'入力'!U6,IF('入力'!U6="",,"?"))))))</f>
        <v>0</v>
      </c>
      <c r="V8" s="30">
        <f>IF('入力'!V6=1,持ち点,IF('入力'!V6="x",'入力'!V6,IF('入力'!V6="c",'入力'!V6,IF('入力'!V6="h",'入力'!V6,IF('入力'!V6="z",'入力'!V6,IF('入力'!V6="",,"?"))))))</f>
        <v>0</v>
      </c>
      <c r="W8" s="30">
        <f>IF('入力'!W6=1,持ち点,IF('入力'!W6="x",'入力'!W6,IF('入力'!W6="c",'入力'!W6,IF('入力'!W6="h",'入力'!W6,IF('入力'!W6="z",'入力'!W6,IF('入力'!W6="",,"?"))))))</f>
        <v>0</v>
      </c>
      <c r="X8" s="30">
        <f>IF('入力'!X6=1,持ち点,IF('入力'!X6="x",'入力'!X6,IF('入力'!X6="c",'入力'!X6,IF('入力'!X6="h",'入力'!X6,IF('入力'!X6="z",'入力'!X6,IF('入力'!X6="",,"?"))))))</f>
        <v>0</v>
      </c>
      <c r="Y8" s="30">
        <f>IF('入力'!Y6=1,持ち点,IF('入力'!Y6="x",'入力'!Y6,IF('入力'!Y6="c",'入力'!Y6,IF('入力'!Y6="h",'入力'!Y6,IF('入力'!Y6="z",'入力'!Y6,IF('入力'!Y6="",,"?"))))))</f>
        <v>0</v>
      </c>
      <c r="Z8" s="30">
        <f>IF('入力'!Z6=1,持ち点,IF('入力'!Z6="x",'入力'!Z6,IF('入力'!Z6="c",'入力'!Z6,IF('入力'!Z6="h",'入力'!Z6,IF('入力'!Z6="z",'入力'!Z6,IF('入力'!Z6="",,"?"))))))</f>
        <v>0</v>
      </c>
      <c r="AA8" s="30">
        <f>IF('入力'!AA6=1,持ち点,IF('入力'!AA6="x",'入力'!AA6,IF('入力'!AA6="c",'入力'!AA6,IF('入力'!AA6="h",'入力'!AA6,IF('入力'!AA6="z",'入力'!AA6,IF('入力'!AA6="",,"?"))))))</f>
        <v>0</v>
      </c>
      <c r="AB8" s="30">
        <f>IF('入力'!AB6=1,持ち点,IF('入力'!AB6="x",'入力'!AB6,IF('入力'!AB6="c",'入力'!AB6,IF('入力'!AB6="h",'入力'!AB6,IF('入力'!AB6="z",'入力'!AB6,IF('入力'!AB6="",,"?"))))))</f>
        <v>0</v>
      </c>
      <c r="AC8" s="30">
        <f>IF('入力'!AC6=1,持ち点,IF('入力'!AC6="x",'入力'!AC6,IF('入力'!AC6="c",'入力'!AC6,IF('入力'!AC6="h",'入力'!AC6,IF('入力'!AC6="z",'入力'!AC6,IF('入力'!AC6="",,"?"))))))</f>
        <v>0</v>
      </c>
      <c r="AD8" s="31">
        <f>+'入力'!AD6</f>
        <v>0</v>
      </c>
      <c r="AE8" s="32">
        <f>IF(+AD8-所要時間&gt;=_31分以上,-15,IF(+AD8-所要時間&gt;=_21分以上,-3,IF(+AD8-所要時間&gt;=_11分以上,-2,IF(+AD8-所要時間&gt;=_1分以上,-1,IF('入力'!AF6="DNF",-20,0)))))</f>
        <v>0</v>
      </c>
      <c r="AF8" s="33">
        <f>COUNTIF('入力'!D6:AC6,"x")*-1</f>
        <v>0</v>
      </c>
      <c r="AG8" s="34">
        <f>+'入力'!AE6*0.1</f>
        <v>0</v>
      </c>
      <c r="AH8" s="35">
        <f t="shared" si="1"/>
        <v>0</v>
      </c>
      <c r="AI8" s="36">
        <f t="shared" si="2"/>
        <v>0</v>
      </c>
      <c r="AJ8" s="18"/>
      <c r="AK8" s="22"/>
      <c r="AL8" s="22">
        <f>IF(+AD8-所要時間&gt;=_31分以上,"△",IF(AD8&gt;0,"○",IF('入力'!AF6="DNF","×","")))</f>
      </c>
    </row>
    <row r="9" spans="1:38" ht="13.5">
      <c r="A9" s="29">
        <f>+'入力'!A7</f>
        <v>0</v>
      </c>
      <c r="B9" s="43">
        <v>6</v>
      </c>
      <c r="C9" s="9">
        <f>+'入力'!C7</f>
        <v>0</v>
      </c>
      <c r="D9" s="30">
        <f>IF('入力'!D7=1,持ち点,IF('入力'!D7="x",'入力'!D7,IF('入力'!D7="c",'入力'!D7,IF('入力'!D7="h",'入力'!D7,IF('入力'!D7="z",'入力'!D7,IF('入力'!D7="",,"?"))))))</f>
        <v>0</v>
      </c>
      <c r="E9" s="30">
        <f>IF('入力'!E7=1,持ち点,IF('入力'!E7="x",'入力'!E7,IF('入力'!E7="c",'入力'!E7,IF('入力'!E7="h",'入力'!E7,IF('入力'!E7="z",'入力'!E7,IF('入力'!E7="",,"?"))))))</f>
        <v>0</v>
      </c>
      <c r="F9" s="30">
        <f>IF('入力'!F7=1,持ち点,IF('入力'!F7="x",'入力'!F7,IF('入力'!F7="c",'入力'!F7,IF('入力'!F7="h",'入力'!F7,IF('入力'!F7="z",'入力'!F7,IF('入力'!F7="",,"?"))))))</f>
        <v>0</v>
      </c>
      <c r="G9" s="30">
        <f>IF('入力'!G7=1,持ち点,IF('入力'!G7="x",'入力'!G7,IF('入力'!G7="c",'入力'!G7,IF('入力'!G7="h",'入力'!G7,IF('入力'!G7="z",'入力'!G7,IF('入力'!G7="",,"?"))))))</f>
        <v>0</v>
      </c>
      <c r="H9" s="30">
        <f>IF('入力'!H7=1,持ち点,IF('入力'!H7="x",'入力'!H7,IF('入力'!H7="c",'入力'!H7,IF('入力'!H7="h",'入力'!H7,IF('入力'!H7="z",'入力'!H7,IF('入力'!H7="",,"?"))))))</f>
        <v>0</v>
      </c>
      <c r="I9" s="30">
        <f>IF('入力'!I7=1,持ち点,IF('入力'!I7="x",'入力'!I7,IF('入力'!I7="c",'入力'!I7,IF('入力'!I7="h",'入力'!I7,IF('入力'!I7="z",'入力'!I7,IF('入力'!I7="",,"?"))))))</f>
        <v>0</v>
      </c>
      <c r="J9" s="30">
        <f>IF('入力'!J7=1,持ち点,IF('入力'!J7="x",'入力'!J7,IF('入力'!J7="c",'入力'!J7,IF('入力'!J7="h",'入力'!J7,IF('入力'!J7="z",'入力'!J7,IF('入力'!J7="",,"?"))))))</f>
        <v>0</v>
      </c>
      <c r="K9" s="30">
        <f>IF('入力'!K7=1,持ち点,IF('入力'!K7="x",'入力'!K7,IF('入力'!K7="c",'入力'!K7,IF('入力'!K7="h",'入力'!K7,IF('入力'!K7="z",'入力'!K7,IF('入力'!K7="",,"?"))))))</f>
        <v>0</v>
      </c>
      <c r="L9" s="30">
        <f>IF('入力'!L7=1,持ち点,IF('入力'!L7="x",'入力'!L7,IF('入力'!L7="c",'入力'!L7,IF('入力'!L7="h",'入力'!L7,IF('入力'!L7="z",'入力'!L7,IF('入力'!L7="",,"?"))))))</f>
        <v>0</v>
      </c>
      <c r="M9" s="30">
        <f>IF('入力'!M7=1,持ち点,IF('入力'!M7="x",'入力'!M7,IF('入力'!M7="c",'入力'!M7,IF('入力'!M7="h",'入力'!M7,IF('入力'!M7="z",'入力'!M7,IF('入力'!M7="",,"?"))))))</f>
        <v>0</v>
      </c>
      <c r="N9" s="30">
        <f>IF('入力'!N7=1,持ち点,IF('入力'!N7="x",'入力'!N7,IF('入力'!N7="c",'入力'!N7,IF('入力'!N7="h",'入力'!N7,IF('入力'!N7="z",'入力'!N7,IF('入力'!N7="",,"?"))))))</f>
        <v>0</v>
      </c>
      <c r="O9" s="30">
        <f>IF('入力'!O7=1,持ち点,IF('入力'!O7="x",'入力'!O7,IF('入力'!O7="c",'入力'!O7,IF('入力'!O7="h",'入力'!O7,IF('入力'!O7="z",'入力'!O7,IF('入力'!O7="",,"?"))))))</f>
        <v>0</v>
      </c>
      <c r="P9" s="30">
        <f>IF('入力'!P7=1,持ち点,IF('入力'!P7="x",'入力'!P7,IF('入力'!P7="c",'入力'!P7,IF('入力'!P7="h",'入力'!P7,IF('入力'!P7="z",'入力'!P7,IF('入力'!P7="",,"?"))))))</f>
        <v>0</v>
      </c>
      <c r="Q9" s="30">
        <f>IF('入力'!Q7=1,持ち点,IF('入力'!Q7="x",'入力'!Q7,IF('入力'!Q7="c",'入力'!Q7,IF('入力'!Q7="h",'入力'!Q7,IF('入力'!Q7="z",'入力'!Q7,IF('入力'!Q7="",,"?"))))))</f>
        <v>0</v>
      </c>
      <c r="R9" s="30">
        <f>IF('入力'!R7=1,持ち点,IF('入力'!R7="x",'入力'!R7,IF('入力'!R7="c",'入力'!R7,IF('入力'!R7="h",'入力'!R7,IF('入力'!R7="z",'入力'!R7,IF('入力'!R7="",,"?"))))))</f>
        <v>0</v>
      </c>
      <c r="S9" s="30">
        <f>IF('入力'!S7=1,持ち点,IF('入力'!S7="x",'入力'!S7,IF('入力'!S7="c",'入力'!S7,IF('入力'!S7="h",'入力'!S7,IF('入力'!S7="z",'入力'!S7,IF('入力'!S7="",,"?"))))))</f>
        <v>0</v>
      </c>
      <c r="T9" s="30">
        <f>IF('入力'!T7=1,持ち点,IF('入力'!T7="x",'入力'!T7,IF('入力'!T7="c",'入力'!T7,IF('入力'!T7="h",'入力'!T7,IF('入力'!T7="z",'入力'!T7,IF('入力'!T7="",,"?"))))))</f>
        <v>0</v>
      </c>
      <c r="U9" s="30">
        <f>IF('入力'!U7=1,持ち点,IF('入力'!U7="x",'入力'!U7,IF('入力'!U7="c",'入力'!U7,IF('入力'!U7="h",'入力'!U7,IF('入力'!U7="z",'入力'!U7,IF('入力'!U7="",,"?"))))))</f>
        <v>0</v>
      </c>
      <c r="V9" s="30">
        <f>IF('入力'!V7=1,持ち点,IF('入力'!V7="x",'入力'!V7,IF('入力'!V7="c",'入力'!V7,IF('入力'!V7="h",'入力'!V7,IF('入力'!V7="z",'入力'!V7,IF('入力'!V7="",,"?"))))))</f>
        <v>0</v>
      </c>
      <c r="W9" s="30">
        <f>IF('入力'!W7=1,持ち点,IF('入力'!W7="x",'入力'!W7,IF('入力'!W7="c",'入力'!W7,IF('入力'!W7="h",'入力'!W7,IF('入力'!W7="z",'入力'!W7,IF('入力'!W7="",,"?"))))))</f>
        <v>0</v>
      </c>
      <c r="X9" s="30">
        <f>IF('入力'!X7=1,持ち点,IF('入力'!X7="x",'入力'!X7,IF('入力'!X7="c",'入力'!X7,IF('入力'!X7="h",'入力'!X7,IF('入力'!X7="z",'入力'!X7,IF('入力'!X7="",,"?"))))))</f>
        <v>0</v>
      </c>
      <c r="Y9" s="30">
        <f>IF('入力'!Y7=1,持ち点,IF('入力'!Y7="x",'入力'!Y7,IF('入力'!Y7="c",'入力'!Y7,IF('入力'!Y7="h",'入力'!Y7,IF('入力'!Y7="z",'入力'!Y7,IF('入力'!Y7="",,"?"))))))</f>
        <v>0</v>
      </c>
      <c r="Z9" s="30">
        <f>IF('入力'!Z7=1,持ち点,IF('入力'!Z7="x",'入力'!Z7,IF('入力'!Z7="c",'入力'!Z7,IF('入力'!Z7="h",'入力'!Z7,IF('入力'!Z7="z",'入力'!Z7,IF('入力'!Z7="",,"?"))))))</f>
        <v>0</v>
      </c>
      <c r="AA9" s="30">
        <f>IF('入力'!AA7=1,持ち点,IF('入力'!AA7="x",'入力'!AA7,IF('入力'!AA7="c",'入力'!AA7,IF('入力'!AA7="h",'入力'!AA7,IF('入力'!AA7="z",'入力'!AA7,IF('入力'!AA7="",,"?"))))))</f>
        <v>0</v>
      </c>
      <c r="AB9" s="30">
        <f>IF('入力'!AB7=1,持ち点,IF('入力'!AB7="x",'入力'!AB7,IF('入力'!AB7="c",'入力'!AB7,IF('入力'!AB7="h",'入力'!AB7,IF('入力'!AB7="z",'入力'!AB7,IF('入力'!AB7="",,"?"))))))</f>
        <v>0</v>
      </c>
      <c r="AC9" s="30">
        <f>IF('入力'!AC7=1,持ち点,IF('入力'!AC7="x",'入力'!AC7,IF('入力'!AC7="c",'入力'!AC7,IF('入力'!AC7="h",'入力'!AC7,IF('入力'!AC7="z",'入力'!AC7,IF('入力'!AC7="",,"?"))))))</f>
        <v>0</v>
      </c>
      <c r="AD9" s="31">
        <f>+'入力'!AD7</f>
        <v>0</v>
      </c>
      <c r="AE9" s="32">
        <f>IF(+AD9-所要時間&gt;=_31分以上,-15,IF(+AD9-所要時間&gt;=_21分以上,-3,IF(+AD9-所要時間&gt;=_11分以上,-2,IF(+AD9-所要時間&gt;=_1分以上,-1,IF('入力'!AF7="DNF",-20,0)))))</f>
        <v>0</v>
      </c>
      <c r="AF9" s="33">
        <f>COUNTIF('入力'!D7:AC7,"x")*-1</f>
        <v>0</v>
      </c>
      <c r="AG9" s="34">
        <f>+'入力'!AE7*0.1</f>
        <v>0</v>
      </c>
      <c r="AH9" s="35">
        <f t="shared" si="1"/>
        <v>0</v>
      </c>
      <c r="AI9" s="36">
        <f t="shared" si="2"/>
        <v>0</v>
      </c>
      <c r="AJ9" s="18"/>
      <c r="AK9" s="22"/>
      <c r="AL9" s="22">
        <f>IF(+AD9-所要時間&gt;=_31分以上,"△",IF(AD9&gt;0,"○",IF('入力'!AF7="DNF","×","")))</f>
      </c>
    </row>
    <row r="10" spans="1:38" ht="13.5">
      <c r="A10" s="29">
        <f>+'入力'!A8</f>
        <v>0</v>
      </c>
      <c r="B10" s="43">
        <v>7</v>
      </c>
      <c r="C10" s="9">
        <f>+'入力'!C8</f>
        <v>0</v>
      </c>
      <c r="D10" s="30">
        <f>IF('入力'!D8=1,持ち点,IF('入力'!D8="x",'入力'!D8,IF('入力'!D8="c",'入力'!D8,IF('入力'!D8="h",'入力'!D8,IF('入力'!D8="z",'入力'!D8,IF('入力'!D8="",,"?"))))))</f>
        <v>0</v>
      </c>
      <c r="E10" s="30">
        <f>IF('入力'!E8=1,持ち点,IF('入力'!E8="x",'入力'!E8,IF('入力'!E8="c",'入力'!E8,IF('入力'!E8="h",'入力'!E8,IF('入力'!E8="z",'入力'!E8,IF('入力'!E8="",,"?"))))))</f>
        <v>0</v>
      </c>
      <c r="F10" s="30">
        <f>IF('入力'!F8=1,持ち点,IF('入力'!F8="x",'入力'!F8,IF('入力'!F8="c",'入力'!F8,IF('入力'!F8="h",'入力'!F8,IF('入力'!F8="z",'入力'!F8,IF('入力'!F8="",,"?"))))))</f>
        <v>0</v>
      </c>
      <c r="G10" s="30">
        <f>IF('入力'!G8=1,持ち点,IF('入力'!G8="x",'入力'!G8,IF('入力'!G8="c",'入力'!G8,IF('入力'!G8="h",'入力'!G8,IF('入力'!G8="z",'入力'!G8,IF('入力'!G8="",,"?"))))))</f>
        <v>0</v>
      </c>
      <c r="H10" s="30">
        <f>IF('入力'!H8=1,持ち点,IF('入力'!H8="x",'入力'!H8,IF('入力'!H8="c",'入力'!H8,IF('入力'!H8="h",'入力'!H8,IF('入力'!H8="z",'入力'!H8,IF('入力'!H8="",,"?"))))))</f>
        <v>0</v>
      </c>
      <c r="I10" s="30">
        <f>IF('入力'!I8=1,持ち点,IF('入力'!I8="x",'入力'!I8,IF('入力'!I8="c",'入力'!I8,IF('入力'!I8="h",'入力'!I8,IF('入力'!I8="z",'入力'!I8,IF('入力'!I8="",,"?"))))))</f>
        <v>0</v>
      </c>
      <c r="J10" s="30">
        <f>IF('入力'!J8=1,持ち点,IF('入力'!J8="x",'入力'!J8,IF('入力'!J8="c",'入力'!J8,IF('入力'!J8="h",'入力'!J8,IF('入力'!J8="z",'入力'!J8,IF('入力'!J8="",,"?"))))))</f>
        <v>0</v>
      </c>
      <c r="K10" s="30">
        <f>IF('入力'!K8=1,持ち点,IF('入力'!K8="x",'入力'!K8,IF('入力'!K8="c",'入力'!K8,IF('入力'!K8="h",'入力'!K8,IF('入力'!K8="z",'入力'!K8,IF('入力'!K8="",,"?"))))))</f>
        <v>0</v>
      </c>
      <c r="L10" s="30">
        <f>IF('入力'!L8=1,持ち点,IF('入力'!L8="x",'入力'!L8,IF('入力'!L8="c",'入力'!L8,IF('入力'!L8="h",'入力'!L8,IF('入力'!L8="z",'入力'!L8,IF('入力'!L8="",,"?"))))))</f>
        <v>0</v>
      </c>
      <c r="M10" s="30">
        <f>IF('入力'!M8=1,持ち点,IF('入力'!M8="x",'入力'!M8,IF('入力'!M8="c",'入力'!M8,IF('入力'!M8="h",'入力'!M8,IF('入力'!M8="z",'入力'!M8,IF('入力'!M8="",,"?"))))))</f>
        <v>0</v>
      </c>
      <c r="N10" s="30">
        <f>IF('入力'!N8=1,持ち点,IF('入力'!N8="x",'入力'!N8,IF('入力'!N8="c",'入力'!N8,IF('入力'!N8="h",'入力'!N8,IF('入力'!N8="z",'入力'!N8,IF('入力'!N8="",,"?"))))))</f>
        <v>0</v>
      </c>
      <c r="O10" s="30">
        <f>IF('入力'!O8=1,持ち点,IF('入力'!O8="x",'入力'!O8,IF('入力'!O8="c",'入力'!O8,IF('入力'!O8="h",'入力'!O8,IF('入力'!O8="z",'入力'!O8,IF('入力'!O8="",,"?"))))))</f>
        <v>0</v>
      </c>
      <c r="P10" s="30">
        <f>IF('入力'!P8=1,持ち点,IF('入力'!P8="x",'入力'!P8,IF('入力'!P8="c",'入力'!P8,IF('入力'!P8="h",'入力'!P8,IF('入力'!P8="z",'入力'!P8,IF('入力'!P8="",,"?"))))))</f>
        <v>0</v>
      </c>
      <c r="Q10" s="30">
        <f>IF('入力'!Q8=1,持ち点,IF('入力'!Q8="x",'入力'!Q8,IF('入力'!Q8="c",'入力'!Q8,IF('入力'!Q8="h",'入力'!Q8,IF('入力'!Q8="z",'入力'!Q8,IF('入力'!Q8="",,"?"))))))</f>
        <v>0</v>
      </c>
      <c r="R10" s="30">
        <f>IF('入力'!R8=1,持ち点,IF('入力'!R8="x",'入力'!R8,IF('入力'!R8="c",'入力'!R8,IF('入力'!R8="h",'入力'!R8,IF('入力'!R8="z",'入力'!R8,IF('入力'!R8="",,"?"))))))</f>
        <v>0</v>
      </c>
      <c r="S10" s="30">
        <f>IF('入力'!S8=1,持ち点,IF('入力'!S8="x",'入力'!S8,IF('入力'!S8="c",'入力'!S8,IF('入力'!S8="h",'入力'!S8,IF('入力'!S8="z",'入力'!S8,IF('入力'!S8="",,"?"))))))</f>
        <v>0</v>
      </c>
      <c r="T10" s="30">
        <f>IF('入力'!T8=1,持ち点,IF('入力'!T8="x",'入力'!T8,IF('入力'!T8="c",'入力'!T8,IF('入力'!T8="h",'入力'!T8,IF('入力'!T8="z",'入力'!T8,IF('入力'!T8="",,"?"))))))</f>
        <v>0</v>
      </c>
      <c r="U10" s="30">
        <f>IF('入力'!U8=1,持ち点,IF('入力'!U8="x",'入力'!U8,IF('入力'!U8="c",'入力'!U8,IF('入力'!U8="h",'入力'!U8,IF('入力'!U8="z",'入力'!U8,IF('入力'!U8="",,"?"))))))</f>
        <v>0</v>
      </c>
      <c r="V10" s="30">
        <f>IF('入力'!V8=1,持ち点,IF('入力'!V8="x",'入力'!V8,IF('入力'!V8="c",'入力'!V8,IF('入力'!V8="h",'入力'!V8,IF('入力'!V8="z",'入力'!V8,IF('入力'!V8="",,"?"))))))</f>
        <v>0</v>
      </c>
      <c r="W10" s="30">
        <f>IF('入力'!W8=1,持ち点,IF('入力'!W8="x",'入力'!W8,IF('入力'!W8="c",'入力'!W8,IF('入力'!W8="h",'入力'!W8,IF('入力'!W8="z",'入力'!W8,IF('入力'!W8="",,"?"))))))</f>
        <v>0</v>
      </c>
      <c r="X10" s="30">
        <f>IF('入力'!X8=1,持ち点,IF('入力'!X8="x",'入力'!X8,IF('入力'!X8="c",'入力'!X8,IF('入力'!X8="h",'入力'!X8,IF('入力'!X8="z",'入力'!X8,IF('入力'!X8="",,"?"))))))</f>
        <v>0</v>
      </c>
      <c r="Y10" s="30">
        <f>IF('入力'!Y8=1,持ち点,IF('入力'!Y8="x",'入力'!Y8,IF('入力'!Y8="c",'入力'!Y8,IF('入力'!Y8="h",'入力'!Y8,IF('入力'!Y8="z",'入力'!Y8,IF('入力'!Y8="",,"?"))))))</f>
        <v>0</v>
      </c>
      <c r="Z10" s="30">
        <f>IF('入力'!Z8=1,持ち点,IF('入力'!Z8="x",'入力'!Z8,IF('入力'!Z8="c",'入力'!Z8,IF('入力'!Z8="h",'入力'!Z8,IF('入力'!Z8="z",'入力'!Z8,IF('入力'!Z8="",,"?"))))))</f>
        <v>0</v>
      </c>
      <c r="AA10" s="30">
        <f>IF('入力'!AA8=1,持ち点,IF('入力'!AA8="x",'入力'!AA8,IF('入力'!AA8="c",'入力'!AA8,IF('入力'!AA8="h",'入力'!AA8,IF('入力'!AA8="z",'入力'!AA8,IF('入力'!AA8="",,"?"))))))</f>
        <v>0</v>
      </c>
      <c r="AB10" s="30">
        <f>IF('入力'!AB8=1,持ち点,IF('入力'!AB8="x",'入力'!AB8,IF('入力'!AB8="c",'入力'!AB8,IF('入力'!AB8="h",'入力'!AB8,IF('入力'!AB8="z",'入力'!AB8,IF('入力'!AB8="",,"?"))))))</f>
        <v>0</v>
      </c>
      <c r="AC10" s="30">
        <f>IF('入力'!AC8=1,持ち点,IF('入力'!AC8="x",'入力'!AC8,IF('入力'!AC8="c",'入力'!AC8,IF('入力'!AC8="h",'入力'!AC8,IF('入力'!AC8="z",'入力'!AC8,IF('入力'!AC8="",,"?"))))))</f>
        <v>0</v>
      </c>
      <c r="AD10" s="31">
        <f>+'入力'!AD8</f>
        <v>0</v>
      </c>
      <c r="AE10" s="32">
        <f>IF(+AD10-所要時間&gt;=_31分以上,-15,IF(+AD10-所要時間&gt;=_21分以上,-3,IF(+AD10-所要時間&gt;=_11分以上,-2,IF(+AD10-所要時間&gt;=_1分以上,-1,IF('入力'!AF8="DNF",-20,0)))))</f>
        <v>0</v>
      </c>
      <c r="AF10" s="33">
        <f>COUNTIF('入力'!D8:AC8,"x")*-1</f>
        <v>0</v>
      </c>
      <c r="AG10" s="34">
        <f>+'入力'!AE8*0.1</f>
        <v>0</v>
      </c>
      <c r="AH10" s="35">
        <f t="shared" si="1"/>
        <v>0</v>
      </c>
      <c r="AI10" s="36">
        <f t="shared" si="2"/>
        <v>0</v>
      </c>
      <c r="AJ10" s="18"/>
      <c r="AK10" s="22"/>
      <c r="AL10" s="22">
        <f>IF(+AD10-所要時間&gt;=_31分以上,"△",IF(AD10&gt;0,"○",IF('入力'!AF8="DNF","×","")))</f>
      </c>
    </row>
    <row r="11" spans="1:38" ht="13.5">
      <c r="A11" s="29">
        <f>+'入力'!A9</f>
        <v>0</v>
      </c>
      <c r="B11" s="43">
        <v>8</v>
      </c>
      <c r="C11" s="9">
        <f>+'入力'!C9</f>
        <v>0</v>
      </c>
      <c r="D11" s="30">
        <f>IF('入力'!D9=1,持ち点,IF('入力'!D9="x",'入力'!D9,IF('入力'!D9="c",'入力'!D9,IF('入力'!D9="h",'入力'!D9,IF('入力'!D9="z",'入力'!D9,IF('入力'!D9="",,"?"))))))</f>
        <v>0</v>
      </c>
      <c r="E11" s="30">
        <f>IF('入力'!E9=1,持ち点,IF('入力'!E9="x",'入力'!E9,IF('入力'!E9="c",'入力'!E9,IF('入力'!E9="h",'入力'!E9,IF('入力'!E9="z",'入力'!E9,IF('入力'!E9="",,"?"))))))</f>
        <v>0</v>
      </c>
      <c r="F11" s="30">
        <f>IF('入力'!F9=1,持ち点,IF('入力'!F9="x",'入力'!F9,IF('入力'!F9="c",'入力'!F9,IF('入力'!F9="h",'入力'!F9,IF('入力'!F9="z",'入力'!F9,IF('入力'!F9="",,"?"))))))</f>
        <v>0</v>
      </c>
      <c r="G11" s="30">
        <f>IF('入力'!G9=1,持ち点,IF('入力'!G9="x",'入力'!G9,IF('入力'!G9="c",'入力'!G9,IF('入力'!G9="h",'入力'!G9,IF('入力'!G9="z",'入力'!G9,IF('入力'!G9="",,"?"))))))</f>
        <v>0</v>
      </c>
      <c r="H11" s="30">
        <f>IF('入力'!H9=1,持ち点,IF('入力'!H9="x",'入力'!H9,IF('入力'!H9="c",'入力'!H9,IF('入力'!H9="h",'入力'!H9,IF('入力'!H9="z",'入力'!H9,IF('入力'!H9="",,"?"))))))</f>
        <v>0</v>
      </c>
      <c r="I11" s="30">
        <f>IF('入力'!I9=1,持ち点,IF('入力'!I9="x",'入力'!I9,IF('入力'!I9="c",'入力'!I9,IF('入力'!I9="h",'入力'!I9,IF('入力'!I9="z",'入力'!I9,IF('入力'!I9="",,"?"))))))</f>
        <v>0</v>
      </c>
      <c r="J11" s="30">
        <f>IF('入力'!J9=1,持ち点,IF('入力'!J9="x",'入力'!J9,IF('入力'!J9="c",'入力'!J9,IF('入力'!J9="h",'入力'!J9,IF('入力'!J9="z",'入力'!J9,IF('入力'!J9="",,"?"))))))</f>
        <v>0</v>
      </c>
      <c r="K11" s="30">
        <f>IF('入力'!K9=1,持ち点,IF('入力'!K9="x",'入力'!K9,IF('入力'!K9="c",'入力'!K9,IF('入力'!K9="h",'入力'!K9,IF('入力'!K9="z",'入力'!K9,IF('入力'!K9="",,"?"))))))</f>
        <v>0</v>
      </c>
      <c r="L11" s="30">
        <f>IF('入力'!L9=1,持ち点,IF('入力'!L9="x",'入力'!L9,IF('入力'!L9="c",'入力'!L9,IF('入力'!L9="h",'入力'!L9,IF('入力'!L9="z",'入力'!L9,IF('入力'!L9="",,"?"))))))</f>
        <v>0</v>
      </c>
      <c r="M11" s="30">
        <f>IF('入力'!M9=1,持ち点,IF('入力'!M9="x",'入力'!M9,IF('入力'!M9="c",'入力'!M9,IF('入力'!M9="h",'入力'!M9,IF('入力'!M9="z",'入力'!M9,IF('入力'!M9="",,"?"))))))</f>
        <v>0</v>
      </c>
      <c r="N11" s="30">
        <f>IF('入力'!N9=1,持ち点,IF('入力'!N9="x",'入力'!N9,IF('入力'!N9="c",'入力'!N9,IF('入力'!N9="h",'入力'!N9,IF('入力'!N9="z",'入力'!N9,IF('入力'!N9="",,"?"))))))</f>
        <v>0</v>
      </c>
      <c r="O11" s="30">
        <f>IF('入力'!O9=1,持ち点,IF('入力'!O9="x",'入力'!O9,IF('入力'!O9="c",'入力'!O9,IF('入力'!O9="h",'入力'!O9,IF('入力'!O9="z",'入力'!O9,IF('入力'!O9="",,"?"))))))</f>
        <v>0</v>
      </c>
      <c r="P11" s="30">
        <f>IF('入力'!P9=1,持ち点,IF('入力'!P9="x",'入力'!P9,IF('入力'!P9="c",'入力'!P9,IF('入力'!P9="h",'入力'!P9,IF('入力'!P9="z",'入力'!P9,IF('入力'!P9="",,"?"))))))</f>
        <v>0</v>
      </c>
      <c r="Q11" s="30">
        <f>IF('入力'!Q9=1,持ち点,IF('入力'!Q9="x",'入力'!Q9,IF('入力'!Q9="c",'入力'!Q9,IF('入力'!Q9="h",'入力'!Q9,IF('入力'!Q9="z",'入力'!Q9,IF('入力'!Q9="",,"?"))))))</f>
        <v>0</v>
      </c>
      <c r="R11" s="30">
        <f>IF('入力'!R9=1,持ち点,IF('入力'!R9="x",'入力'!R9,IF('入力'!R9="c",'入力'!R9,IF('入力'!R9="h",'入力'!R9,IF('入力'!R9="z",'入力'!R9,IF('入力'!R9="",,"?"))))))</f>
        <v>0</v>
      </c>
      <c r="S11" s="30">
        <f>IF('入力'!S9=1,持ち点,IF('入力'!S9="x",'入力'!S9,IF('入力'!S9="c",'入力'!S9,IF('入力'!S9="h",'入力'!S9,IF('入力'!S9="z",'入力'!S9,IF('入力'!S9="",,"?"))))))</f>
        <v>0</v>
      </c>
      <c r="T11" s="30">
        <f>IF('入力'!T9=1,持ち点,IF('入力'!T9="x",'入力'!T9,IF('入力'!T9="c",'入力'!T9,IF('入力'!T9="h",'入力'!T9,IF('入力'!T9="z",'入力'!T9,IF('入力'!T9="",,"?"))))))</f>
        <v>0</v>
      </c>
      <c r="U11" s="30">
        <f>IF('入力'!U9=1,持ち点,IF('入力'!U9="x",'入力'!U9,IF('入力'!U9="c",'入力'!U9,IF('入力'!U9="h",'入力'!U9,IF('入力'!U9="z",'入力'!U9,IF('入力'!U9="",,"?"))))))</f>
        <v>0</v>
      </c>
      <c r="V11" s="30">
        <f>IF('入力'!V9=1,持ち点,IF('入力'!V9="x",'入力'!V9,IF('入力'!V9="c",'入力'!V9,IF('入力'!V9="h",'入力'!V9,IF('入力'!V9="z",'入力'!V9,IF('入力'!V9="",,"?"))))))</f>
        <v>0</v>
      </c>
      <c r="W11" s="30">
        <f>IF('入力'!W9=1,持ち点,IF('入力'!W9="x",'入力'!W9,IF('入力'!W9="c",'入力'!W9,IF('入力'!W9="h",'入力'!W9,IF('入力'!W9="z",'入力'!W9,IF('入力'!W9="",,"?"))))))</f>
        <v>0</v>
      </c>
      <c r="X11" s="30">
        <f>IF('入力'!X9=1,持ち点,IF('入力'!X9="x",'入力'!X9,IF('入力'!X9="c",'入力'!X9,IF('入力'!X9="h",'入力'!X9,IF('入力'!X9="z",'入力'!X9,IF('入力'!X9="",,"?"))))))</f>
        <v>0</v>
      </c>
      <c r="Y11" s="30">
        <f>IF('入力'!Y9=1,持ち点,IF('入力'!Y9="x",'入力'!Y9,IF('入力'!Y9="c",'入力'!Y9,IF('入力'!Y9="h",'入力'!Y9,IF('入力'!Y9="z",'入力'!Y9,IF('入力'!Y9="",,"?"))))))</f>
        <v>0</v>
      </c>
      <c r="Z11" s="30">
        <f>IF('入力'!Z9=1,持ち点,IF('入力'!Z9="x",'入力'!Z9,IF('入力'!Z9="c",'入力'!Z9,IF('入力'!Z9="h",'入力'!Z9,IF('入力'!Z9="z",'入力'!Z9,IF('入力'!Z9="",,"?"))))))</f>
        <v>0</v>
      </c>
      <c r="AA11" s="30">
        <f>IF('入力'!AA9=1,持ち点,IF('入力'!AA9="x",'入力'!AA9,IF('入力'!AA9="c",'入力'!AA9,IF('入力'!AA9="h",'入力'!AA9,IF('入力'!AA9="z",'入力'!AA9,IF('入力'!AA9="",,"?"))))))</f>
        <v>0</v>
      </c>
      <c r="AB11" s="30">
        <f>IF('入力'!AB9=1,持ち点,IF('入力'!AB9="x",'入力'!AB9,IF('入力'!AB9="c",'入力'!AB9,IF('入力'!AB9="h",'入力'!AB9,IF('入力'!AB9="z",'入力'!AB9,IF('入力'!AB9="",,"?"))))))</f>
        <v>0</v>
      </c>
      <c r="AC11" s="30">
        <f>IF('入力'!AC9=1,持ち点,IF('入力'!AC9="x",'入力'!AC9,IF('入力'!AC9="c",'入力'!AC9,IF('入力'!AC9="h",'入力'!AC9,IF('入力'!AC9="z",'入力'!AC9,IF('入力'!AC9="",,"?"))))))</f>
        <v>0</v>
      </c>
      <c r="AD11" s="31">
        <f>+'入力'!AD9</f>
        <v>0</v>
      </c>
      <c r="AE11" s="32">
        <f>IF(+AD11-所要時間&gt;=_31分以上,-15,IF(+AD11-所要時間&gt;=_21分以上,-3,IF(+AD11-所要時間&gt;=_11分以上,-2,IF(+AD11-所要時間&gt;=_1分以上,-1,IF('入力'!AF9="DNF",-20,0)))))</f>
        <v>0</v>
      </c>
      <c r="AF11" s="33">
        <f>COUNTIF('入力'!D9:AC9,"x")*-1</f>
        <v>0</v>
      </c>
      <c r="AG11" s="34">
        <f>+'入力'!AE9*0.1</f>
        <v>0</v>
      </c>
      <c r="AH11" s="35">
        <f t="shared" si="1"/>
        <v>0</v>
      </c>
      <c r="AI11" s="36">
        <f t="shared" si="2"/>
        <v>0</v>
      </c>
      <c r="AJ11" s="18"/>
      <c r="AK11" s="22"/>
      <c r="AL11" s="22">
        <f>IF(+AD11-所要時間&gt;=_31分以上,"△",IF(AD11&gt;0,"○",IF('入力'!AF9="DNF","×","")))</f>
      </c>
    </row>
    <row r="12" spans="1:38" ht="13.5">
      <c r="A12" s="29">
        <f>+'入力'!A10</f>
        <v>0</v>
      </c>
      <c r="B12" s="43">
        <v>9</v>
      </c>
      <c r="C12" s="9">
        <f>+'入力'!C10</f>
        <v>0</v>
      </c>
      <c r="D12" s="30">
        <f>IF('入力'!D10=1,持ち点,IF('入力'!D10="x",'入力'!D10,IF('入力'!D10="c",'入力'!D10,IF('入力'!D10="h",'入力'!D10,IF('入力'!D10="z",'入力'!D10,IF('入力'!D10="",,"?"))))))</f>
        <v>0</v>
      </c>
      <c r="E12" s="30">
        <f>IF('入力'!E10=1,持ち点,IF('入力'!E10="x",'入力'!E10,IF('入力'!E10="c",'入力'!E10,IF('入力'!E10="h",'入力'!E10,IF('入力'!E10="z",'入力'!E10,IF('入力'!E10="",,"?"))))))</f>
        <v>0</v>
      </c>
      <c r="F12" s="30">
        <f>IF('入力'!F10=1,持ち点,IF('入力'!F10="x",'入力'!F10,IF('入力'!F10="c",'入力'!F10,IF('入力'!F10="h",'入力'!F10,IF('入力'!F10="z",'入力'!F10,IF('入力'!F10="",,"?"))))))</f>
        <v>0</v>
      </c>
      <c r="G12" s="30">
        <f>IF('入力'!G10=1,持ち点,IF('入力'!G10="x",'入力'!G10,IF('入力'!G10="c",'入力'!G10,IF('入力'!G10="h",'入力'!G10,IF('入力'!G10="z",'入力'!G10,IF('入力'!G10="",,"?"))))))</f>
        <v>0</v>
      </c>
      <c r="H12" s="30">
        <f>IF('入力'!H10=1,持ち点,IF('入力'!H10="x",'入力'!H10,IF('入力'!H10="c",'入力'!H10,IF('入力'!H10="h",'入力'!H10,IF('入力'!H10="z",'入力'!H10,IF('入力'!H10="",,"?"))))))</f>
        <v>0</v>
      </c>
      <c r="I12" s="30">
        <f>IF('入力'!I10=1,持ち点,IF('入力'!I10="x",'入力'!I10,IF('入力'!I10="c",'入力'!I10,IF('入力'!I10="h",'入力'!I10,IF('入力'!I10="z",'入力'!I10,IF('入力'!I10="",,"?"))))))</f>
        <v>0</v>
      </c>
      <c r="J12" s="30">
        <f>IF('入力'!J10=1,持ち点,IF('入力'!J10="x",'入力'!J10,IF('入力'!J10="c",'入力'!J10,IF('入力'!J10="h",'入力'!J10,IF('入力'!J10="z",'入力'!J10,IF('入力'!J10="",,"?"))))))</f>
        <v>0</v>
      </c>
      <c r="K12" s="30">
        <f>IF('入力'!K10=1,持ち点,IF('入力'!K10="x",'入力'!K10,IF('入力'!K10="c",'入力'!K10,IF('入力'!K10="h",'入力'!K10,IF('入力'!K10="z",'入力'!K10,IF('入力'!K10="",,"?"))))))</f>
        <v>0</v>
      </c>
      <c r="L12" s="30">
        <f>IF('入力'!L10=1,持ち点,IF('入力'!L10="x",'入力'!L10,IF('入力'!L10="c",'入力'!L10,IF('入力'!L10="h",'入力'!L10,IF('入力'!L10="z",'入力'!L10,IF('入力'!L10="",,"?"))))))</f>
        <v>0</v>
      </c>
      <c r="M12" s="30">
        <f>IF('入力'!M10=1,持ち点,IF('入力'!M10="x",'入力'!M10,IF('入力'!M10="c",'入力'!M10,IF('入力'!M10="h",'入力'!M10,IF('入力'!M10="z",'入力'!M10,IF('入力'!M10="",,"?"))))))</f>
        <v>0</v>
      </c>
      <c r="N12" s="30">
        <f>IF('入力'!N10=1,持ち点,IF('入力'!N10="x",'入力'!N10,IF('入力'!N10="c",'入力'!N10,IF('入力'!N10="h",'入力'!N10,IF('入力'!N10="z",'入力'!N10,IF('入力'!N10="",,"?"))))))</f>
        <v>0</v>
      </c>
      <c r="O12" s="30">
        <f>IF('入力'!O10=1,持ち点,IF('入力'!O10="x",'入力'!O10,IF('入力'!O10="c",'入力'!O10,IF('入力'!O10="h",'入力'!O10,IF('入力'!O10="z",'入力'!O10,IF('入力'!O10="",,"?"))))))</f>
        <v>0</v>
      </c>
      <c r="P12" s="30">
        <f>IF('入力'!P10=1,持ち点,IF('入力'!P10="x",'入力'!P10,IF('入力'!P10="c",'入力'!P10,IF('入力'!P10="h",'入力'!P10,IF('入力'!P10="z",'入力'!P10,IF('入力'!P10="",,"?"))))))</f>
        <v>0</v>
      </c>
      <c r="Q12" s="30">
        <f>IF('入力'!Q10=1,持ち点,IF('入力'!Q10="x",'入力'!Q10,IF('入力'!Q10="c",'入力'!Q10,IF('入力'!Q10="h",'入力'!Q10,IF('入力'!Q10="z",'入力'!Q10,IF('入力'!Q10="",,"?"))))))</f>
        <v>0</v>
      </c>
      <c r="R12" s="30">
        <f>IF('入力'!R10=1,持ち点,IF('入力'!R10="x",'入力'!R10,IF('入力'!R10="c",'入力'!R10,IF('入力'!R10="h",'入力'!R10,IF('入力'!R10="z",'入力'!R10,IF('入力'!R10="",,"?"))))))</f>
        <v>0</v>
      </c>
      <c r="S12" s="30">
        <f>IF('入力'!S10=1,持ち点,IF('入力'!S10="x",'入力'!S10,IF('入力'!S10="c",'入力'!S10,IF('入力'!S10="h",'入力'!S10,IF('入力'!S10="z",'入力'!S10,IF('入力'!S10="",,"?"))))))</f>
        <v>0</v>
      </c>
      <c r="T12" s="30">
        <f>IF('入力'!T10=1,持ち点,IF('入力'!T10="x",'入力'!T10,IF('入力'!T10="c",'入力'!T10,IF('入力'!T10="h",'入力'!T10,IF('入力'!T10="z",'入力'!T10,IF('入力'!T10="",,"?"))))))</f>
        <v>0</v>
      </c>
      <c r="U12" s="30">
        <f>IF('入力'!U10=1,持ち点,IF('入力'!U10="x",'入力'!U10,IF('入力'!U10="c",'入力'!U10,IF('入力'!U10="h",'入力'!U10,IF('入力'!U10="z",'入力'!U10,IF('入力'!U10="",,"?"))))))</f>
        <v>0</v>
      </c>
      <c r="V12" s="30">
        <f>IF('入力'!V10=1,持ち点,IF('入力'!V10="x",'入力'!V10,IF('入力'!V10="c",'入力'!V10,IF('入力'!V10="h",'入力'!V10,IF('入力'!V10="z",'入力'!V10,IF('入力'!V10="",,"?"))))))</f>
        <v>0</v>
      </c>
      <c r="W12" s="30">
        <f>IF('入力'!W10=1,持ち点,IF('入力'!W10="x",'入力'!W10,IF('入力'!W10="c",'入力'!W10,IF('入力'!W10="h",'入力'!W10,IF('入力'!W10="z",'入力'!W10,IF('入力'!W10="",,"?"))))))</f>
        <v>0</v>
      </c>
      <c r="X12" s="30">
        <f>IF('入力'!X10=1,持ち点,IF('入力'!X10="x",'入力'!X10,IF('入力'!X10="c",'入力'!X10,IF('入力'!X10="h",'入力'!X10,IF('入力'!X10="z",'入力'!X10,IF('入力'!X10="",,"?"))))))</f>
        <v>0</v>
      </c>
      <c r="Y12" s="30">
        <f>IF('入力'!Y10=1,持ち点,IF('入力'!Y10="x",'入力'!Y10,IF('入力'!Y10="c",'入力'!Y10,IF('入力'!Y10="h",'入力'!Y10,IF('入力'!Y10="z",'入力'!Y10,IF('入力'!Y10="",,"?"))))))</f>
        <v>0</v>
      </c>
      <c r="Z12" s="30">
        <f>IF('入力'!Z10=1,持ち点,IF('入力'!Z10="x",'入力'!Z10,IF('入力'!Z10="c",'入力'!Z10,IF('入力'!Z10="h",'入力'!Z10,IF('入力'!Z10="z",'入力'!Z10,IF('入力'!Z10="",,"?"))))))</f>
        <v>0</v>
      </c>
      <c r="AA12" s="30">
        <f>IF('入力'!AA10=1,持ち点,IF('入力'!AA10="x",'入力'!AA10,IF('入力'!AA10="c",'入力'!AA10,IF('入力'!AA10="h",'入力'!AA10,IF('入力'!AA10="z",'入力'!AA10,IF('入力'!AA10="",,"?"))))))</f>
        <v>0</v>
      </c>
      <c r="AB12" s="30">
        <f>IF('入力'!AB10=1,持ち点,IF('入力'!AB10="x",'入力'!AB10,IF('入力'!AB10="c",'入力'!AB10,IF('入力'!AB10="h",'入力'!AB10,IF('入力'!AB10="z",'入力'!AB10,IF('入力'!AB10="",,"?"))))))</f>
        <v>0</v>
      </c>
      <c r="AC12" s="30">
        <f>IF('入力'!AC10=1,持ち点,IF('入力'!AC10="x",'入力'!AC10,IF('入力'!AC10="c",'入力'!AC10,IF('入力'!AC10="h",'入力'!AC10,IF('入力'!AC10="z",'入力'!AC10,IF('入力'!AC10="",,"?"))))))</f>
        <v>0</v>
      </c>
      <c r="AD12" s="31">
        <f>+'入力'!AD10</f>
        <v>0</v>
      </c>
      <c r="AE12" s="32">
        <f>IF(+AD12-所要時間&gt;=_31分以上,-15,IF(+AD12-所要時間&gt;=_21分以上,-3,IF(+AD12-所要時間&gt;=_11分以上,-2,IF(+AD12-所要時間&gt;=_1分以上,-1,IF('入力'!AF10="DNF",-20,0)))))</f>
        <v>0</v>
      </c>
      <c r="AF12" s="33">
        <f>COUNTIF('入力'!D10:AC10,"x")*-1</f>
        <v>0</v>
      </c>
      <c r="AG12" s="34">
        <f>+'入力'!AE10*0.1</f>
        <v>0</v>
      </c>
      <c r="AH12" s="35">
        <f t="shared" si="1"/>
        <v>0</v>
      </c>
      <c r="AI12" s="36">
        <f t="shared" si="2"/>
        <v>0</v>
      </c>
      <c r="AJ12" s="18"/>
      <c r="AK12" s="22"/>
      <c r="AL12" s="22">
        <f>IF(+AD12-所要時間&gt;=_31分以上,"△",IF(AD12&gt;0,"○",IF('入力'!AF10="DNF","×","")))</f>
      </c>
    </row>
    <row r="13" spans="1:38" ht="13.5">
      <c r="A13" s="64">
        <f>+'入力'!A11</f>
        <v>0</v>
      </c>
      <c r="B13" s="65">
        <v>10</v>
      </c>
      <c r="C13" s="66">
        <f>+'入力'!C11</f>
        <v>0</v>
      </c>
      <c r="D13" s="67">
        <f>IF('入力'!D11=1,持ち点,IF('入力'!D11="x",'入力'!D11,IF('入力'!D11="c",'入力'!D11,IF('入力'!D11="h",'入力'!D11,IF('入力'!D11="z",'入力'!D11,IF('入力'!D11="",,"?"))))))</f>
        <v>0</v>
      </c>
      <c r="E13" s="67">
        <f>IF('入力'!E11=1,持ち点,IF('入力'!E11="x",'入力'!E11,IF('入力'!E11="c",'入力'!E11,IF('入力'!E11="h",'入力'!E11,IF('入力'!E11="z",'入力'!E11,IF('入力'!E11="",,"?"))))))</f>
        <v>0</v>
      </c>
      <c r="F13" s="67">
        <f>IF('入力'!F11=1,持ち点,IF('入力'!F11="x",'入力'!F11,IF('入力'!F11="c",'入力'!F11,IF('入力'!F11="h",'入力'!F11,IF('入力'!F11="z",'入力'!F11,IF('入力'!F11="",,"?"))))))</f>
        <v>0</v>
      </c>
      <c r="G13" s="67">
        <f>IF('入力'!G11=1,持ち点,IF('入力'!G11="x",'入力'!G11,IF('入力'!G11="c",'入力'!G11,IF('入力'!G11="h",'入力'!G11,IF('入力'!G11="z",'入力'!G11,IF('入力'!G11="",,"?"))))))</f>
        <v>0</v>
      </c>
      <c r="H13" s="67">
        <f>IF('入力'!H11=1,持ち点,IF('入力'!H11="x",'入力'!H11,IF('入力'!H11="c",'入力'!H11,IF('入力'!H11="h",'入力'!H11,IF('入力'!H11="z",'入力'!H11,IF('入力'!H11="",,"?"))))))</f>
        <v>0</v>
      </c>
      <c r="I13" s="67">
        <f>IF('入力'!I11=1,持ち点,IF('入力'!I11="x",'入力'!I11,IF('入力'!I11="c",'入力'!I11,IF('入力'!I11="h",'入力'!I11,IF('入力'!I11="z",'入力'!I11,IF('入力'!I11="",,"?"))))))</f>
        <v>0</v>
      </c>
      <c r="J13" s="67">
        <f>IF('入力'!J11=1,持ち点,IF('入力'!J11="x",'入力'!J11,IF('入力'!J11="c",'入力'!J11,IF('入力'!J11="h",'入力'!J11,IF('入力'!J11="z",'入力'!J11,IF('入力'!J11="",,"?"))))))</f>
        <v>0</v>
      </c>
      <c r="K13" s="67">
        <f>IF('入力'!K11=1,持ち点,IF('入力'!K11="x",'入力'!K11,IF('入力'!K11="c",'入力'!K11,IF('入力'!K11="h",'入力'!K11,IF('入力'!K11="z",'入力'!K11,IF('入力'!K11="",,"?"))))))</f>
        <v>0</v>
      </c>
      <c r="L13" s="67">
        <f>IF('入力'!L11=1,持ち点,IF('入力'!L11="x",'入力'!L11,IF('入力'!L11="c",'入力'!L11,IF('入力'!L11="h",'入力'!L11,IF('入力'!L11="z",'入力'!L11,IF('入力'!L11="",,"?"))))))</f>
        <v>0</v>
      </c>
      <c r="M13" s="67">
        <f>IF('入力'!M11=1,持ち点,IF('入力'!M11="x",'入力'!M11,IF('入力'!M11="c",'入力'!M11,IF('入力'!M11="h",'入力'!M11,IF('入力'!M11="z",'入力'!M11,IF('入力'!M11="",,"?"))))))</f>
        <v>0</v>
      </c>
      <c r="N13" s="67">
        <f>IF('入力'!N11=1,持ち点,IF('入力'!N11="x",'入力'!N11,IF('入力'!N11="c",'入力'!N11,IF('入力'!N11="h",'入力'!N11,IF('入力'!N11="z",'入力'!N11,IF('入力'!N11="",,"?"))))))</f>
        <v>0</v>
      </c>
      <c r="O13" s="67">
        <f>IF('入力'!O11=1,持ち点,IF('入力'!O11="x",'入力'!O11,IF('入力'!O11="c",'入力'!O11,IF('入力'!O11="h",'入力'!O11,IF('入力'!O11="z",'入力'!O11,IF('入力'!O11="",,"?"))))))</f>
        <v>0</v>
      </c>
      <c r="P13" s="67">
        <f>IF('入力'!P11=1,持ち点,IF('入力'!P11="x",'入力'!P11,IF('入力'!P11="c",'入力'!P11,IF('入力'!P11="h",'入力'!P11,IF('入力'!P11="z",'入力'!P11,IF('入力'!P11="",,"?"))))))</f>
        <v>0</v>
      </c>
      <c r="Q13" s="67">
        <f>IF('入力'!Q11=1,持ち点,IF('入力'!Q11="x",'入力'!Q11,IF('入力'!Q11="c",'入力'!Q11,IF('入力'!Q11="h",'入力'!Q11,IF('入力'!Q11="z",'入力'!Q11,IF('入力'!Q11="",,"?"))))))</f>
        <v>0</v>
      </c>
      <c r="R13" s="67">
        <f>IF('入力'!R11=1,持ち点,IF('入力'!R11="x",'入力'!R11,IF('入力'!R11="c",'入力'!R11,IF('入力'!R11="h",'入力'!R11,IF('入力'!R11="z",'入力'!R11,IF('入力'!R11="",,"?"))))))</f>
        <v>0</v>
      </c>
      <c r="S13" s="67">
        <f>IF('入力'!S11=1,持ち点,IF('入力'!S11="x",'入力'!S11,IF('入力'!S11="c",'入力'!S11,IF('入力'!S11="h",'入力'!S11,IF('入力'!S11="z",'入力'!S11,IF('入力'!S11="",,"?"))))))</f>
        <v>0</v>
      </c>
      <c r="T13" s="67">
        <f>IF('入力'!T11=1,持ち点,IF('入力'!T11="x",'入力'!T11,IF('入力'!T11="c",'入力'!T11,IF('入力'!T11="h",'入力'!T11,IF('入力'!T11="z",'入力'!T11,IF('入力'!T11="",,"?"))))))</f>
        <v>0</v>
      </c>
      <c r="U13" s="67">
        <f>IF('入力'!U11=1,持ち点,IF('入力'!U11="x",'入力'!U11,IF('入力'!U11="c",'入力'!U11,IF('入力'!U11="h",'入力'!U11,IF('入力'!U11="z",'入力'!U11,IF('入力'!U11="",,"?"))))))</f>
        <v>0</v>
      </c>
      <c r="V13" s="67">
        <f>IF('入力'!V11=1,持ち点,IF('入力'!V11="x",'入力'!V11,IF('入力'!V11="c",'入力'!V11,IF('入力'!V11="h",'入力'!V11,IF('入力'!V11="z",'入力'!V11,IF('入力'!V11="",,"?"))))))</f>
        <v>0</v>
      </c>
      <c r="W13" s="67">
        <f>IF('入力'!W11=1,持ち点,IF('入力'!W11="x",'入力'!W11,IF('入力'!W11="c",'入力'!W11,IF('入力'!W11="h",'入力'!W11,IF('入力'!W11="z",'入力'!W11,IF('入力'!W11="",,"?"))))))</f>
        <v>0</v>
      </c>
      <c r="X13" s="67">
        <f>IF('入力'!X11=1,持ち点,IF('入力'!X11="x",'入力'!X11,IF('入力'!X11="c",'入力'!X11,IF('入力'!X11="h",'入力'!X11,IF('入力'!X11="z",'入力'!X11,IF('入力'!X11="",,"?"))))))</f>
        <v>0</v>
      </c>
      <c r="Y13" s="67">
        <f>IF('入力'!Y11=1,持ち点,IF('入力'!Y11="x",'入力'!Y11,IF('入力'!Y11="c",'入力'!Y11,IF('入力'!Y11="h",'入力'!Y11,IF('入力'!Y11="z",'入力'!Y11,IF('入力'!Y11="",,"?"))))))</f>
        <v>0</v>
      </c>
      <c r="Z13" s="67">
        <f>IF('入力'!Z11=1,持ち点,IF('入力'!Z11="x",'入力'!Z11,IF('入力'!Z11="c",'入力'!Z11,IF('入力'!Z11="h",'入力'!Z11,IF('入力'!Z11="z",'入力'!Z11,IF('入力'!Z11="",,"?"))))))</f>
        <v>0</v>
      </c>
      <c r="AA13" s="67">
        <f>IF('入力'!AA11=1,持ち点,IF('入力'!AA11="x",'入力'!AA11,IF('入力'!AA11="c",'入力'!AA11,IF('入力'!AA11="h",'入力'!AA11,IF('入力'!AA11="z",'入力'!AA11,IF('入力'!AA11="",,"?"))))))</f>
        <v>0</v>
      </c>
      <c r="AB13" s="67">
        <f>IF('入力'!AB11=1,持ち点,IF('入力'!AB11="x",'入力'!AB11,IF('入力'!AB11="c",'入力'!AB11,IF('入力'!AB11="h",'入力'!AB11,IF('入力'!AB11="z",'入力'!AB11,IF('入力'!AB11="",,"?"))))))</f>
        <v>0</v>
      </c>
      <c r="AC13" s="67">
        <f>IF('入力'!AC11=1,持ち点,IF('入力'!AC11="x",'入力'!AC11,IF('入力'!AC11="c",'入力'!AC11,IF('入力'!AC11="h",'入力'!AC11,IF('入力'!AC11="z",'入力'!AC11,IF('入力'!AC11="",,"?"))))))</f>
        <v>0</v>
      </c>
      <c r="AD13" s="68">
        <f>+'入力'!AD11</f>
        <v>0</v>
      </c>
      <c r="AE13" s="69">
        <f>IF(+AD13-所要時間&gt;=_31分以上,-15,IF(+AD13-所要時間&gt;=_21分以上,-3,IF(+AD13-所要時間&gt;=_11分以上,-2,IF(+AD13-所要時間&gt;=_1分以上,-1,IF('入力'!AF11="DNF",-20,0)))))</f>
        <v>0</v>
      </c>
      <c r="AF13" s="70">
        <f>COUNTIF('入力'!D11:AC11,"x")*-1</f>
        <v>0</v>
      </c>
      <c r="AG13" s="71">
        <f>+'入力'!AE11*0.1</f>
        <v>0</v>
      </c>
      <c r="AH13" s="72">
        <f t="shared" si="1"/>
        <v>0</v>
      </c>
      <c r="AI13" s="73">
        <f t="shared" si="2"/>
        <v>0</v>
      </c>
      <c r="AJ13" s="74"/>
      <c r="AK13" s="75"/>
      <c r="AL13" s="75">
        <f>IF(+AD13-所要時間&gt;=_31分以上,"△",IF(AD13&gt;0,"○",IF('入力'!AF11="DNF","×","")))</f>
      </c>
    </row>
    <row r="14" spans="1:38" ht="13.5">
      <c r="A14" s="76">
        <f>+'入力'!A12</f>
        <v>0</v>
      </c>
      <c r="B14" s="77">
        <v>11</v>
      </c>
      <c r="C14" s="78">
        <f>+'入力'!C12</f>
        <v>0</v>
      </c>
      <c r="D14" s="79">
        <f>IF('入力'!D12=1,持ち点,IF('入力'!D12="x",'入力'!D12,IF('入力'!D12="c",'入力'!D12,IF('入力'!D12="h",'入力'!D12,IF('入力'!D12="z",'入力'!D12,IF('入力'!D12="",,"?"))))))</f>
        <v>0</v>
      </c>
      <c r="E14" s="79">
        <f>IF('入力'!E12=1,持ち点,IF('入力'!E12="x",'入力'!E12,IF('入力'!E12="c",'入力'!E12,IF('入力'!E12="h",'入力'!E12,IF('入力'!E12="z",'入力'!E12,IF('入力'!E12="",,"?"))))))</f>
        <v>0</v>
      </c>
      <c r="F14" s="79">
        <f>IF('入力'!F12=1,持ち点,IF('入力'!F12="x",'入力'!F12,IF('入力'!F12="c",'入力'!F12,IF('入力'!F12="h",'入力'!F12,IF('入力'!F12="z",'入力'!F12,IF('入力'!F12="",,"?"))))))</f>
        <v>0</v>
      </c>
      <c r="G14" s="79">
        <f>IF('入力'!G12=1,持ち点,IF('入力'!G12="x",'入力'!G12,IF('入力'!G12="c",'入力'!G12,IF('入力'!G12="h",'入力'!G12,IF('入力'!G12="z",'入力'!G12,IF('入力'!G12="",,"?"))))))</f>
        <v>0</v>
      </c>
      <c r="H14" s="79">
        <f>IF('入力'!H12=1,持ち点,IF('入力'!H12="x",'入力'!H12,IF('入力'!H12="c",'入力'!H12,IF('入力'!H12="h",'入力'!H12,IF('入力'!H12="z",'入力'!H12,IF('入力'!H12="",,"?"))))))</f>
        <v>0</v>
      </c>
      <c r="I14" s="79">
        <f>IF('入力'!I12=1,持ち点,IF('入力'!I12="x",'入力'!I12,IF('入力'!I12="c",'入力'!I12,IF('入力'!I12="h",'入力'!I12,IF('入力'!I12="z",'入力'!I12,IF('入力'!I12="",,"?"))))))</f>
        <v>0</v>
      </c>
      <c r="J14" s="79">
        <f>IF('入力'!J12=1,持ち点,IF('入力'!J12="x",'入力'!J12,IF('入力'!J12="c",'入力'!J12,IF('入力'!J12="h",'入力'!J12,IF('入力'!J12="z",'入力'!J12,IF('入力'!J12="",,"?"))))))</f>
        <v>0</v>
      </c>
      <c r="K14" s="79">
        <f>IF('入力'!K12=1,持ち点,IF('入力'!K12="x",'入力'!K12,IF('入力'!K12="c",'入力'!K12,IF('入力'!K12="h",'入力'!K12,IF('入力'!K12="z",'入力'!K12,IF('入力'!K12="",,"?"))))))</f>
        <v>0</v>
      </c>
      <c r="L14" s="79">
        <f>IF('入力'!L12=1,持ち点,IF('入力'!L12="x",'入力'!L12,IF('入力'!L12="c",'入力'!L12,IF('入力'!L12="h",'入力'!L12,IF('入力'!L12="z",'入力'!L12,IF('入力'!L12="",,"?"))))))</f>
        <v>0</v>
      </c>
      <c r="M14" s="79">
        <f>IF('入力'!M12=1,持ち点,IF('入力'!M12="x",'入力'!M12,IF('入力'!M12="c",'入力'!M12,IF('入力'!M12="h",'入力'!M12,IF('入力'!M12="z",'入力'!M12,IF('入力'!M12="",,"?"))))))</f>
        <v>0</v>
      </c>
      <c r="N14" s="79">
        <f>IF('入力'!N12=1,持ち点,IF('入力'!N12="x",'入力'!N12,IF('入力'!N12="c",'入力'!N12,IF('入力'!N12="h",'入力'!N12,IF('入力'!N12="z",'入力'!N12,IF('入力'!N12="",,"?"))))))</f>
        <v>0</v>
      </c>
      <c r="O14" s="79">
        <f>IF('入力'!O12=1,持ち点,IF('入力'!O12="x",'入力'!O12,IF('入力'!O12="c",'入力'!O12,IF('入力'!O12="h",'入力'!O12,IF('入力'!O12="z",'入力'!O12,IF('入力'!O12="",,"?"))))))</f>
        <v>0</v>
      </c>
      <c r="P14" s="79">
        <f>IF('入力'!P12=1,持ち点,IF('入力'!P12="x",'入力'!P12,IF('入力'!P12="c",'入力'!P12,IF('入力'!P12="h",'入力'!P12,IF('入力'!P12="z",'入力'!P12,IF('入力'!P12="",,"?"))))))</f>
        <v>0</v>
      </c>
      <c r="Q14" s="79">
        <f>IF('入力'!Q12=1,持ち点,IF('入力'!Q12="x",'入力'!Q12,IF('入力'!Q12="c",'入力'!Q12,IF('入力'!Q12="h",'入力'!Q12,IF('入力'!Q12="z",'入力'!Q12,IF('入力'!Q12="",,"?"))))))</f>
        <v>0</v>
      </c>
      <c r="R14" s="79">
        <f>IF('入力'!R12=1,持ち点,IF('入力'!R12="x",'入力'!R12,IF('入力'!R12="c",'入力'!R12,IF('入力'!R12="h",'入力'!R12,IF('入力'!R12="z",'入力'!R12,IF('入力'!R12="",,"?"))))))</f>
        <v>0</v>
      </c>
      <c r="S14" s="79">
        <f>IF('入力'!S12=1,持ち点,IF('入力'!S12="x",'入力'!S12,IF('入力'!S12="c",'入力'!S12,IF('入力'!S12="h",'入力'!S12,IF('入力'!S12="z",'入力'!S12,IF('入力'!S12="",,"?"))))))</f>
        <v>0</v>
      </c>
      <c r="T14" s="79">
        <f>IF('入力'!T12=1,持ち点,IF('入力'!T12="x",'入力'!T12,IF('入力'!T12="c",'入力'!T12,IF('入力'!T12="h",'入力'!T12,IF('入力'!T12="z",'入力'!T12,IF('入力'!T12="",,"?"))))))</f>
        <v>0</v>
      </c>
      <c r="U14" s="79">
        <f>IF('入力'!U12=1,持ち点,IF('入力'!U12="x",'入力'!U12,IF('入力'!U12="c",'入力'!U12,IF('入力'!U12="h",'入力'!U12,IF('入力'!U12="z",'入力'!U12,IF('入力'!U12="",,"?"))))))</f>
        <v>0</v>
      </c>
      <c r="V14" s="79">
        <f>IF('入力'!V12=1,持ち点,IF('入力'!V12="x",'入力'!V12,IF('入力'!V12="c",'入力'!V12,IF('入力'!V12="h",'入力'!V12,IF('入力'!V12="z",'入力'!V12,IF('入力'!V12="",,"?"))))))</f>
        <v>0</v>
      </c>
      <c r="W14" s="79">
        <f>IF('入力'!W12=1,持ち点,IF('入力'!W12="x",'入力'!W12,IF('入力'!W12="c",'入力'!W12,IF('入力'!W12="h",'入力'!W12,IF('入力'!W12="z",'入力'!W12,IF('入力'!W12="",,"?"))))))</f>
        <v>0</v>
      </c>
      <c r="X14" s="79">
        <f>IF('入力'!X12=1,持ち点,IF('入力'!X12="x",'入力'!X12,IF('入力'!X12="c",'入力'!X12,IF('入力'!X12="h",'入力'!X12,IF('入力'!X12="z",'入力'!X12,IF('入力'!X12="",,"?"))))))</f>
        <v>0</v>
      </c>
      <c r="Y14" s="79">
        <f>IF('入力'!Y12=1,持ち点,IF('入力'!Y12="x",'入力'!Y12,IF('入力'!Y12="c",'入力'!Y12,IF('入力'!Y12="h",'入力'!Y12,IF('入力'!Y12="z",'入力'!Y12,IF('入力'!Y12="",,"?"))))))</f>
        <v>0</v>
      </c>
      <c r="Z14" s="79">
        <f>IF('入力'!Z12=1,持ち点,IF('入力'!Z12="x",'入力'!Z12,IF('入力'!Z12="c",'入力'!Z12,IF('入力'!Z12="h",'入力'!Z12,IF('入力'!Z12="z",'入力'!Z12,IF('入力'!Z12="",,"?"))))))</f>
        <v>0</v>
      </c>
      <c r="AA14" s="79">
        <f>IF('入力'!AA12=1,持ち点,IF('入力'!AA12="x",'入力'!AA12,IF('入力'!AA12="c",'入力'!AA12,IF('入力'!AA12="h",'入力'!AA12,IF('入力'!AA12="z",'入力'!AA12,IF('入力'!AA12="",,"?"))))))</f>
        <v>0</v>
      </c>
      <c r="AB14" s="79">
        <f>IF('入力'!AB12=1,持ち点,IF('入力'!AB12="x",'入力'!AB12,IF('入力'!AB12="c",'入力'!AB12,IF('入力'!AB12="h",'入力'!AB12,IF('入力'!AB12="z",'入力'!AB12,IF('入力'!AB12="",,"?"))))))</f>
        <v>0</v>
      </c>
      <c r="AC14" s="79">
        <f>IF('入力'!AC12=1,持ち点,IF('入力'!AC12="x",'入力'!AC12,IF('入力'!AC12="c",'入力'!AC12,IF('入力'!AC12="h",'入力'!AC12,IF('入力'!AC12="z",'入力'!AC12,IF('入力'!AC12="",,"?"))))))</f>
        <v>0</v>
      </c>
      <c r="AD14" s="80">
        <f>+'入力'!AD12</f>
        <v>0</v>
      </c>
      <c r="AE14" s="81">
        <f>IF(+AD14-所要時間&gt;=_31分以上,-15,IF(+AD14-所要時間&gt;=_21分以上,-3,IF(+AD14-所要時間&gt;=_11分以上,-2,IF(+AD14-所要時間&gt;=_1分以上,-1,IF('入力'!AF12="DNF",-20,0)))))</f>
        <v>0</v>
      </c>
      <c r="AF14" s="82">
        <f>COUNTIF('入力'!D12:AC12,"x")*-1</f>
        <v>0</v>
      </c>
      <c r="AG14" s="83">
        <f>+'入力'!AE12*0.1</f>
        <v>0</v>
      </c>
      <c r="AH14" s="84">
        <f t="shared" si="1"/>
        <v>0</v>
      </c>
      <c r="AI14" s="85">
        <f t="shared" si="2"/>
        <v>0</v>
      </c>
      <c r="AJ14" s="86"/>
      <c r="AK14" s="87"/>
      <c r="AL14" s="87">
        <f>IF(+AD14-所要時間&gt;=_31分以上,"△",IF(AD14&gt;0,"○",IF('入力'!AF12="DNF","×","")))</f>
      </c>
    </row>
    <row r="15" spans="1:38" ht="13.5">
      <c r="A15" s="29">
        <f>+'入力'!A13</f>
        <v>0</v>
      </c>
      <c r="B15" s="43">
        <v>12</v>
      </c>
      <c r="C15" s="9">
        <f>+'入力'!C13</f>
        <v>0</v>
      </c>
      <c r="D15" s="30">
        <f>IF('入力'!D13=1,持ち点,IF('入力'!D13="x",'入力'!D13,IF('入力'!D13="c",'入力'!D13,IF('入力'!D13="h",'入力'!D13,IF('入力'!D13="z",'入力'!D13,IF('入力'!D13="",,"?"))))))</f>
        <v>0</v>
      </c>
      <c r="E15" s="30">
        <f>IF('入力'!E13=1,持ち点,IF('入力'!E13="x",'入力'!E13,IF('入力'!E13="c",'入力'!E13,IF('入力'!E13="h",'入力'!E13,IF('入力'!E13="z",'入力'!E13,IF('入力'!E13="",,"?"))))))</f>
        <v>0</v>
      </c>
      <c r="F15" s="30">
        <f>IF('入力'!F13=1,持ち点,IF('入力'!F13="x",'入力'!F13,IF('入力'!F13="c",'入力'!F13,IF('入力'!F13="h",'入力'!F13,IF('入力'!F13="z",'入力'!F13,IF('入力'!F13="",,"?"))))))</f>
        <v>0</v>
      </c>
      <c r="G15" s="30">
        <f>IF('入力'!G13=1,持ち点,IF('入力'!G13="x",'入力'!G13,IF('入力'!G13="c",'入力'!G13,IF('入力'!G13="h",'入力'!G13,IF('入力'!G13="z",'入力'!G13,IF('入力'!G13="",,"?"))))))</f>
        <v>0</v>
      </c>
      <c r="H15" s="30">
        <f>IF('入力'!H13=1,持ち点,IF('入力'!H13="x",'入力'!H13,IF('入力'!H13="c",'入力'!H13,IF('入力'!H13="h",'入力'!H13,IF('入力'!H13="z",'入力'!H13,IF('入力'!H13="",,"?"))))))</f>
        <v>0</v>
      </c>
      <c r="I15" s="30">
        <f>IF('入力'!I13=1,持ち点,IF('入力'!I13="x",'入力'!I13,IF('入力'!I13="c",'入力'!I13,IF('入力'!I13="h",'入力'!I13,IF('入力'!I13="z",'入力'!I13,IF('入力'!I13="",,"?"))))))</f>
        <v>0</v>
      </c>
      <c r="J15" s="30">
        <f>IF('入力'!J13=1,持ち点,IF('入力'!J13="x",'入力'!J13,IF('入力'!J13="c",'入力'!J13,IF('入力'!J13="h",'入力'!J13,IF('入力'!J13="z",'入力'!J13,IF('入力'!J13="",,"?"))))))</f>
        <v>0</v>
      </c>
      <c r="K15" s="30">
        <f>IF('入力'!K13=1,持ち点,IF('入力'!K13="x",'入力'!K13,IF('入力'!K13="c",'入力'!K13,IF('入力'!K13="h",'入力'!K13,IF('入力'!K13="z",'入力'!K13,IF('入力'!K13="",,"?"))))))</f>
        <v>0</v>
      </c>
      <c r="L15" s="30">
        <f>IF('入力'!L13=1,持ち点,IF('入力'!L13="x",'入力'!L13,IF('入力'!L13="c",'入力'!L13,IF('入力'!L13="h",'入力'!L13,IF('入力'!L13="z",'入力'!L13,IF('入力'!L13="",,"?"))))))</f>
        <v>0</v>
      </c>
      <c r="M15" s="30">
        <f>IF('入力'!M13=1,持ち点,IF('入力'!M13="x",'入力'!M13,IF('入力'!M13="c",'入力'!M13,IF('入力'!M13="h",'入力'!M13,IF('入力'!M13="z",'入力'!M13,IF('入力'!M13="",,"?"))))))</f>
        <v>0</v>
      </c>
      <c r="N15" s="30">
        <f>IF('入力'!N13=1,持ち点,IF('入力'!N13="x",'入力'!N13,IF('入力'!N13="c",'入力'!N13,IF('入力'!N13="h",'入力'!N13,IF('入力'!N13="z",'入力'!N13,IF('入力'!N13="",,"?"))))))</f>
        <v>0</v>
      </c>
      <c r="O15" s="30">
        <f>IF('入力'!O13=1,持ち点,IF('入力'!O13="x",'入力'!O13,IF('入力'!O13="c",'入力'!O13,IF('入力'!O13="h",'入力'!O13,IF('入力'!O13="z",'入力'!O13,IF('入力'!O13="",,"?"))))))</f>
        <v>0</v>
      </c>
      <c r="P15" s="30">
        <f>IF('入力'!P13=1,持ち点,IF('入力'!P13="x",'入力'!P13,IF('入力'!P13="c",'入力'!P13,IF('入力'!P13="h",'入力'!P13,IF('入力'!P13="z",'入力'!P13,IF('入力'!P13="",,"?"))))))</f>
        <v>0</v>
      </c>
      <c r="Q15" s="30">
        <f>IF('入力'!Q13=1,持ち点,IF('入力'!Q13="x",'入力'!Q13,IF('入力'!Q13="c",'入力'!Q13,IF('入力'!Q13="h",'入力'!Q13,IF('入力'!Q13="z",'入力'!Q13,IF('入力'!Q13="",,"?"))))))</f>
        <v>0</v>
      </c>
      <c r="R15" s="30">
        <f>IF('入力'!R13=1,持ち点,IF('入力'!R13="x",'入力'!R13,IF('入力'!R13="c",'入力'!R13,IF('入力'!R13="h",'入力'!R13,IF('入力'!R13="z",'入力'!R13,IF('入力'!R13="",,"?"))))))</f>
        <v>0</v>
      </c>
      <c r="S15" s="30">
        <f>IF('入力'!S13=1,持ち点,IF('入力'!S13="x",'入力'!S13,IF('入力'!S13="c",'入力'!S13,IF('入力'!S13="h",'入力'!S13,IF('入力'!S13="z",'入力'!S13,IF('入力'!S13="",,"?"))))))</f>
        <v>0</v>
      </c>
      <c r="T15" s="30">
        <f>IF('入力'!T13=1,持ち点,IF('入力'!T13="x",'入力'!T13,IF('入力'!T13="c",'入力'!T13,IF('入力'!T13="h",'入力'!T13,IF('入力'!T13="z",'入力'!T13,IF('入力'!T13="",,"?"))))))</f>
        <v>0</v>
      </c>
      <c r="U15" s="30">
        <f>IF('入力'!U13=1,持ち点,IF('入力'!U13="x",'入力'!U13,IF('入力'!U13="c",'入力'!U13,IF('入力'!U13="h",'入力'!U13,IF('入力'!U13="z",'入力'!U13,IF('入力'!U13="",,"?"))))))</f>
        <v>0</v>
      </c>
      <c r="V15" s="30">
        <f>IF('入力'!V13=1,持ち点,IF('入力'!V13="x",'入力'!V13,IF('入力'!V13="c",'入力'!V13,IF('入力'!V13="h",'入力'!V13,IF('入力'!V13="z",'入力'!V13,IF('入力'!V13="",,"?"))))))</f>
        <v>0</v>
      </c>
      <c r="W15" s="30">
        <f>IF('入力'!W13=1,持ち点,IF('入力'!W13="x",'入力'!W13,IF('入力'!W13="c",'入力'!W13,IF('入力'!W13="h",'入力'!W13,IF('入力'!W13="z",'入力'!W13,IF('入力'!W13="",,"?"))))))</f>
        <v>0</v>
      </c>
      <c r="X15" s="30">
        <f>IF('入力'!X13=1,持ち点,IF('入力'!X13="x",'入力'!X13,IF('入力'!X13="c",'入力'!X13,IF('入力'!X13="h",'入力'!X13,IF('入力'!X13="z",'入力'!X13,IF('入力'!X13="",,"?"))))))</f>
        <v>0</v>
      </c>
      <c r="Y15" s="30">
        <f>IF('入力'!Y13=1,持ち点,IF('入力'!Y13="x",'入力'!Y13,IF('入力'!Y13="c",'入力'!Y13,IF('入力'!Y13="h",'入力'!Y13,IF('入力'!Y13="z",'入力'!Y13,IF('入力'!Y13="",,"?"))))))</f>
        <v>0</v>
      </c>
      <c r="Z15" s="30">
        <f>IF('入力'!Z13=1,持ち点,IF('入力'!Z13="x",'入力'!Z13,IF('入力'!Z13="c",'入力'!Z13,IF('入力'!Z13="h",'入力'!Z13,IF('入力'!Z13="z",'入力'!Z13,IF('入力'!Z13="",,"?"))))))</f>
        <v>0</v>
      </c>
      <c r="AA15" s="30">
        <f>IF('入力'!AA13=1,持ち点,IF('入力'!AA13="x",'入力'!AA13,IF('入力'!AA13="c",'入力'!AA13,IF('入力'!AA13="h",'入力'!AA13,IF('入力'!AA13="z",'入力'!AA13,IF('入力'!AA13="",,"?"))))))</f>
        <v>0</v>
      </c>
      <c r="AB15" s="30">
        <f>IF('入力'!AB13=1,持ち点,IF('入力'!AB13="x",'入力'!AB13,IF('入力'!AB13="c",'入力'!AB13,IF('入力'!AB13="h",'入力'!AB13,IF('入力'!AB13="z",'入力'!AB13,IF('入力'!AB13="",,"?"))))))</f>
        <v>0</v>
      </c>
      <c r="AC15" s="30">
        <f>IF('入力'!AC13=1,持ち点,IF('入力'!AC13="x",'入力'!AC13,IF('入力'!AC13="c",'入力'!AC13,IF('入力'!AC13="h",'入力'!AC13,IF('入力'!AC13="z",'入力'!AC13,IF('入力'!AC13="",,"?"))))))</f>
        <v>0</v>
      </c>
      <c r="AD15" s="31">
        <f>+'入力'!AD13</f>
        <v>0</v>
      </c>
      <c r="AE15" s="32">
        <f>IF(+AD15-所要時間&gt;=_31分以上,-15,IF(+AD15-所要時間&gt;=_21分以上,-3,IF(+AD15-所要時間&gt;=_11分以上,-2,IF(+AD15-所要時間&gt;=_1分以上,-1,IF('入力'!AF13="DNF",-20,0)))))</f>
        <v>0</v>
      </c>
      <c r="AF15" s="33">
        <f>COUNTIF('入力'!D13:AC13,"x")*-1</f>
        <v>0</v>
      </c>
      <c r="AG15" s="34">
        <f>+'入力'!AE13*0.1</f>
        <v>0</v>
      </c>
      <c r="AH15" s="35">
        <f t="shared" si="1"/>
        <v>0</v>
      </c>
      <c r="AI15" s="36">
        <f t="shared" si="2"/>
        <v>0</v>
      </c>
      <c r="AJ15" s="18"/>
      <c r="AK15" s="22"/>
      <c r="AL15" s="22">
        <f>IF(+AD15-所要時間&gt;=_31分以上,"△",IF(AD15&gt;0,"○",IF('入力'!AF13="DNF","×","")))</f>
      </c>
    </row>
    <row r="16" spans="1:38" ht="13.5">
      <c r="A16" s="29">
        <f>+'入力'!A14</f>
        <v>0</v>
      </c>
      <c r="B16" s="43">
        <v>13</v>
      </c>
      <c r="C16" s="9">
        <f>+'入力'!C14</f>
        <v>0</v>
      </c>
      <c r="D16" s="30">
        <f>IF('入力'!D14=1,持ち点,IF('入力'!D14="x",'入力'!D14,IF('入力'!D14="c",'入力'!D14,IF('入力'!D14="h",'入力'!D14,IF('入力'!D14="z",'入力'!D14,IF('入力'!D14="",,"?"))))))</f>
        <v>0</v>
      </c>
      <c r="E16" s="30">
        <f>IF('入力'!E14=1,持ち点,IF('入力'!E14="x",'入力'!E14,IF('入力'!E14="c",'入力'!E14,IF('入力'!E14="h",'入力'!E14,IF('入力'!E14="z",'入力'!E14,IF('入力'!E14="",,"?"))))))</f>
        <v>0</v>
      </c>
      <c r="F16" s="30">
        <f>IF('入力'!F14=1,持ち点,IF('入力'!F14="x",'入力'!F14,IF('入力'!F14="c",'入力'!F14,IF('入力'!F14="h",'入力'!F14,IF('入力'!F14="z",'入力'!F14,IF('入力'!F14="",,"?"))))))</f>
        <v>0</v>
      </c>
      <c r="G16" s="30">
        <f>IF('入力'!G14=1,持ち点,IF('入力'!G14="x",'入力'!G14,IF('入力'!G14="c",'入力'!G14,IF('入力'!G14="h",'入力'!G14,IF('入力'!G14="z",'入力'!G14,IF('入力'!G14="",,"?"))))))</f>
        <v>0</v>
      </c>
      <c r="H16" s="30">
        <f>IF('入力'!H14=1,持ち点,IF('入力'!H14="x",'入力'!H14,IF('入力'!H14="c",'入力'!H14,IF('入力'!H14="h",'入力'!H14,IF('入力'!H14="z",'入力'!H14,IF('入力'!H14="",,"?"))))))</f>
        <v>0</v>
      </c>
      <c r="I16" s="30">
        <f>IF('入力'!I14=1,持ち点,IF('入力'!I14="x",'入力'!I14,IF('入力'!I14="c",'入力'!I14,IF('入力'!I14="h",'入力'!I14,IF('入力'!I14="z",'入力'!I14,IF('入力'!I14="",,"?"))))))</f>
        <v>0</v>
      </c>
      <c r="J16" s="30">
        <f>IF('入力'!J14=1,持ち点,IF('入力'!J14="x",'入力'!J14,IF('入力'!J14="c",'入力'!J14,IF('入力'!J14="h",'入力'!J14,IF('入力'!J14="z",'入力'!J14,IF('入力'!J14="",,"?"))))))</f>
        <v>0</v>
      </c>
      <c r="K16" s="30">
        <f>IF('入力'!K14=1,持ち点,IF('入力'!K14="x",'入力'!K14,IF('入力'!K14="c",'入力'!K14,IF('入力'!K14="h",'入力'!K14,IF('入力'!K14="z",'入力'!K14,IF('入力'!K14="",,"?"))))))</f>
        <v>0</v>
      </c>
      <c r="L16" s="30">
        <f>IF('入力'!L14=1,持ち点,IF('入力'!L14="x",'入力'!L14,IF('入力'!L14="c",'入力'!L14,IF('入力'!L14="h",'入力'!L14,IF('入力'!L14="z",'入力'!L14,IF('入力'!L14="",,"?"))))))</f>
        <v>0</v>
      </c>
      <c r="M16" s="30">
        <f>IF('入力'!M14=1,持ち点,IF('入力'!M14="x",'入力'!M14,IF('入力'!M14="c",'入力'!M14,IF('入力'!M14="h",'入力'!M14,IF('入力'!M14="z",'入力'!M14,IF('入力'!M14="",,"?"))))))</f>
        <v>0</v>
      </c>
      <c r="N16" s="30">
        <f>IF('入力'!N14=1,持ち点,IF('入力'!N14="x",'入力'!N14,IF('入力'!N14="c",'入力'!N14,IF('入力'!N14="h",'入力'!N14,IF('入力'!N14="z",'入力'!N14,IF('入力'!N14="",,"?"))))))</f>
        <v>0</v>
      </c>
      <c r="O16" s="30">
        <f>IF('入力'!O14=1,持ち点,IF('入力'!O14="x",'入力'!O14,IF('入力'!O14="c",'入力'!O14,IF('入力'!O14="h",'入力'!O14,IF('入力'!O14="z",'入力'!O14,IF('入力'!O14="",,"?"))))))</f>
        <v>0</v>
      </c>
      <c r="P16" s="30">
        <f>IF('入力'!P14=1,持ち点,IF('入力'!P14="x",'入力'!P14,IF('入力'!P14="c",'入力'!P14,IF('入力'!P14="h",'入力'!P14,IF('入力'!P14="z",'入力'!P14,IF('入力'!P14="",,"?"))))))</f>
        <v>0</v>
      </c>
      <c r="Q16" s="30">
        <f>IF('入力'!Q14=1,持ち点,IF('入力'!Q14="x",'入力'!Q14,IF('入力'!Q14="c",'入力'!Q14,IF('入力'!Q14="h",'入力'!Q14,IF('入力'!Q14="z",'入力'!Q14,IF('入力'!Q14="",,"?"))))))</f>
        <v>0</v>
      </c>
      <c r="R16" s="30">
        <f>IF('入力'!R14=1,持ち点,IF('入力'!R14="x",'入力'!R14,IF('入力'!R14="c",'入力'!R14,IF('入力'!R14="h",'入力'!R14,IF('入力'!R14="z",'入力'!R14,IF('入力'!R14="",,"?"))))))</f>
        <v>0</v>
      </c>
      <c r="S16" s="30">
        <f>IF('入力'!S14=1,持ち点,IF('入力'!S14="x",'入力'!S14,IF('入力'!S14="c",'入力'!S14,IF('入力'!S14="h",'入力'!S14,IF('入力'!S14="z",'入力'!S14,IF('入力'!S14="",,"?"))))))</f>
        <v>0</v>
      </c>
      <c r="T16" s="30">
        <f>IF('入力'!T14=1,持ち点,IF('入力'!T14="x",'入力'!T14,IF('入力'!T14="c",'入力'!T14,IF('入力'!T14="h",'入力'!T14,IF('入力'!T14="z",'入力'!T14,IF('入力'!T14="",,"?"))))))</f>
        <v>0</v>
      </c>
      <c r="U16" s="30">
        <f>IF('入力'!U14=1,持ち点,IF('入力'!U14="x",'入力'!U14,IF('入力'!U14="c",'入力'!U14,IF('入力'!U14="h",'入力'!U14,IF('入力'!U14="z",'入力'!U14,IF('入力'!U14="",,"?"))))))</f>
        <v>0</v>
      </c>
      <c r="V16" s="30">
        <f>IF('入力'!V14=1,持ち点,IF('入力'!V14="x",'入力'!V14,IF('入力'!V14="c",'入力'!V14,IF('入力'!V14="h",'入力'!V14,IF('入力'!V14="z",'入力'!V14,IF('入力'!V14="",,"?"))))))</f>
        <v>0</v>
      </c>
      <c r="W16" s="30">
        <f>IF('入力'!W14=1,持ち点,IF('入力'!W14="x",'入力'!W14,IF('入力'!W14="c",'入力'!W14,IF('入力'!W14="h",'入力'!W14,IF('入力'!W14="z",'入力'!W14,IF('入力'!W14="",,"?"))))))</f>
        <v>0</v>
      </c>
      <c r="X16" s="30">
        <f>IF('入力'!X14=1,持ち点,IF('入力'!X14="x",'入力'!X14,IF('入力'!X14="c",'入力'!X14,IF('入力'!X14="h",'入力'!X14,IF('入力'!X14="z",'入力'!X14,IF('入力'!X14="",,"?"))))))</f>
        <v>0</v>
      </c>
      <c r="Y16" s="30">
        <f>IF('入力'!Y14=1,持ち点,IF('入力'!Y14="x",'入力'!Y14,IF('入力'!Y14="c",'入力'!Y14,IF('入力'!Y14="h",'入力'!Y14,IF('入力'!Y14="z",'入力'!Y14,IF('入力'!Y14="",,"?"))))))</f>
        <v>0</v>
      </c>
      <c r="Z16" s="30">
        <f>IF('入力'!Z14=1,持ち点,IF('入力'!Z14="x",'入力'!Z14,IF('入力'!Z14="c",'入力'!Z14,IF('入力'!Z14="h",'入力'!Z14,IF('入力'!Z14="z",'入力'!Z14,IF('入力'!Z14="",,"?"))))))</f>
        <v>0</v>
      </c>
      <c r="AA16" s="30">
        <f>IF('入力'!AA14=1,持ち点,IF('入力'!AA14="x",'入力'!AA14,IF('入力'!AA14="c",'入力'!AA14,IF('入力'!AA14="h",'入力'!AA14,IF('入力'!AA14="z",'入力'!AA14,IF('入力'!AA14="",,"?"))))))</f>
        <v>0</v>
      </c>
      <c r="AB16" s="30">
        <f>IF('入力'!AB14=1,持ち点,IF('入力'!AB14="x",'入力'!AB14,IF('入力'!AB14="c",'入力'!AB14,IF('入力'!AB14="h",'入力'!AB14,IF('入力'!AB14="z",'入力'!AB14,IF('入力'!AB14="",,"?"))))))</f>
        <v>0</v>
      </c>
      <c r="AC16" s="30">
        <f>IF('入力'!AC14=1,持ち点,IF('入力'!AC14="x",'入力'!AC14,IF('入力'!AC14="c",'入力'!AC14,IF('入力'!AC14="h",'入力'!AC14,IF('入力'!AC14="z",'入力'!AC14,IF('入力'!AC14="",,"?"))))))</f>
        <v>0</v>
      </c>
      <c r="AD16" s="31">
        <f>+'入力'!AD14</f>
        <v>0</v>
      </c>
      <c r="AE16" s="32">
        <f>IF(+AD16-所要時間&gt;=_31分以上,-15,IF(+AD16-所要時間&gt;=_21分以上,-3,IF(+AD16-所要時間&gt;=_11分以上,-2,IF(+AD16-所要時間&gt;=_1分以上,-1,IF('入力'!AF14="DNF",-20,0)))))</f>
        <v>0</v>
      </c>
      <c r="AF16" s="33">
        <f>COUNTIF('入力'!D14:AC14,"x")*-1</f>
        <v>0</v>
      </c>
      <c r="AG16" s="34">
        <f>+'入力'!AE14*0.1</f>
        <v>0</v>
      </c>
      <c r="AH16" s="35">
        <f t="shared" si="1"/>
        <v>0</v>
      </c>
      <c r="AI16" s="36">
        <f t="shared" si="2"/>
        <v>0</v>
      </c>
      <c r="AJ16" s="18"/>
      <c r="AK16" s="22"/>
      <c r="AL16" s="22">
        <f>IF(+AD16-所要時間&gt;=_31分以上,"△",IF(AD16&gt;0,"○",IF('入力'!AF14="DNF","×","")))</f>
      </c>
    </row>
    <row r="17" spans="1:38" ht="13.5">
      <c r="A17" s="29">
        <f>+'入力'!A15</f>
        <v>0</v>
      </c>
      <c r="B17" s="43">
        <v>14</v>
      </c>
      <c r="C17" s="9">
        <f>+'入力'!C15</f>
        <v>0</v>
      </c>
      <c r="D17" s="30">
        <f>IF('入力'!D15=1,持ち点,IF('入力'!D15="x",'入力'!D15,IF('入力'!D15="c",'入力'!D15,IF('入力'!D15="h",'入力'!D15,IF('入力'!D15="z",'入力'!D15,IF('入力'!D15="",,"?"))))))</f>
        <v>0</v>
      </c>
      <c r="E17" s="30">
        <f>IF('入力'!E15=1,持ち点,IF('入力'!E15="x",'入力'!E15,IF('入力'!E15="c",'入力'!E15,IF('入力'!E15="h",'入力'!E15,IF('入力'!E15="z",'入力'!E15,IF('入力'!E15="",,"?"))))))</f>
        <v>0</v>
      </c>
      <c r="F17" s="30">
        <f>IF('入力'!F15=1,持ち点,IF('入力'!F15="x",'入力'!F15,IF('入力'!F15="c",'入力'!F15,IF('入力'!F15="h",'入力'!F15,IF('入力'!F15="z",'入力'!F15,IF('入力'!F15="",,"?"))))))</f>
        <v>0</v>
      </c>
      <c r="G17" s="30">
        <f>IF('入力'!G15=1,持ち点,IF('入力'!G15="x",'入力'!G15,IF('入力'!G15="c",'入力'!G15,IF('入力'!G15="h",'入力'!G15,IF('入力'!G15="z",'入力'!G15,IF('入力'!G15="",,"?"))))))</f>
        <v>0</v>
      </c>
      <c r="H17" s="30">
        <f>IF('入力'!H15=1,持ち点,IF('入力'!H15="x",'入力'!H15,IF('入力'!H15="c",'入力'!H15,IF('入力'!H15="h",'入力'!H15,IF('入力'!H15="z",'入力'!H15,IF('入力'!H15="",,"?"))))))</f>
        <v>0</v>
      </c>
      <c r="I17" s="30">
        <f>IF('入力'!I15=1,持ち点,IF('入力'!I15="x",'入力'!I15,IF('入力'!I15="c",'入力'!I15,IF('入力'!I15="h",'入力'!I15,IF('入力'!I15="z",'入力'!I15,IF('入力'!I15="",,"?"))))))</f>
        <v>0</v>
      </c>
      <c r="J17" s="30">
        <f>IF('入力'!J15=1,持ち点,IF('入力'!J15="x",'入力'!J15,IF('入力'!J15="c",'入力'!J15,IF('入力'!J15="h",'入力'!J15,IF('入力'!J15="z",'入力'!J15,IF('入力'!J15="",,"?"))))))</f>
        <v>0</v>
      </c>
      <c r="K17" s="30">
        <f>IF('入力'!K15=1,持ち点,IF('入力'!K15="x",'入力'!K15,IF('入力'!K15="c",'入力'!K15,IF('入力'!K15="h",'入力'!K15,IF('入力'!K15="z",'入力'!K15,IF('入力'!K15="",,"?"))))))</f>
        <v>0</v>
      </c>
      <c r="L17" s="30">
        <f>IF('入力'!L15=1,持ち点,IF('入力'!L15="x",'入力'!L15,IF('入力'!L15="c",'入力'!L15,IF('入力'!L15="h",'入力'!L15,IF('入力'!L15="z",'入力'!L15,IF('入力'!L15="",,"?"))))))</f>
        <v>0</v>
      </c>
      <c r="M17" s="30">
        <f>IF('入力'!M15=1,持ち点,IF('入力'!M15="x",'入力'!M15,IF('入力'!M15="c",'入力'!M15,IF('入力'!M15="h",'入力'!M15,IF('入力'!M15="z",'入力'!M15,IF('入力'!M15="",,"?"))))))</f>
        <v>0</v>
      </c>
      <c r="N17" s="30">
        <f>IF('入力'!N15=1,持ち点,IF('入力'!N15="x",'入力'!N15,IF('入力'!N15="c",'入力'!N15,IF('入力'!N15="h",'入力'!N15,IF('入力'!N15="z",'入力'!N15,IF('入力'!N15="",,"?"))))))</f>
        <v>0</v>
      </c>
      <c r="O17" s="30">
        <f>IF('入力'!O15=1,持ち点,IF('入力'!O15="x",'入力'!O15,IF('入力'!O15="c",'入力'!O15,IF('入力'!O15="h",'入力'!O15,IF('入力'!O15="z",'入力'!O15,IF('入力'!O15="",,"?"))))))</f>
        <v>0</v>
      </c>
      <c r="P17" s="30">
        <f>IF('入力'!P15=1,持ち点,IF('入力'!P15="x",'入力'!P15,IF('入力'!P15="c",'入力'!P15,IF('入力'!P15="h",'入力'!P15,IF('入力'!P15="z",'入力'!P15,IF('入力'!P15="",,"?"))))))</f>
        <v>0</v>
      </c>
      <c r="Q17" s="30">
        <f>IF('入力'!Q15=1,持ち点,IF('入力'!Q15="x",'入力'!Q15,IF('入力'!Q15="c",'入力'!Q15,IF('入力'!Q15="h",'入力'!Q15,IF('入力'!Q15="z",'入力'!Q15,IF('入力'!Q15="",,"?"))))))</f>
        <v>0</v>
      </c>
      <c r="R17" s="30">
        <f>IF('入力'!R15=1,持ち点,IF('入力'!R15="x",'入力'!R15,IF('入力'!R15="c",'入力'!R15,IF('入力'!R15="h",'入力'!R15,IF('入力'!R15="z",'入力'!R15,IF('入力'!R15="",,"?"))))))</f>
        <v>0</v>
      </c>
      <c r="S17" s="30">
        <f>IF('入力'!S15=1,持ち点,IF('入力'!S15="x",'入力'!S15,IF('入力'!S15="c",'入力'!S15,IF('入力'!S15="h",'入力'!S15,IF('入力'!S15="z",'入力'!S15,IF('入力'!S15="",,"?"))))))</f>
        <v>0</v>
      </c>
      <c r="T17" s="30">
        <f>IF('入力'!T15=1,持ち点,IF('入力'!T15="x",'入力'!T15,IF('入力'!T15="c",'入力'!T15,IF('入力'!T15="h",'入力'!T15,IF('入力'!T15="z",'入力'!T15,IF('入力'!T15="",,"?"))))))</f>
        <v>0</v>
      </c>
      <c r="U17" s="30">
        <f>IF('入力'!U15=1,持ち点,IF('入力'!U15="x",'入力'!U15,IF('入力'!U15="c",'入力'!U15,IF('入力'!U15="h",'入力'!U15,IF('入力'!U15="z",'入力'!U15,IF('入力'!U15="",,"?"))))))</f>
        <v>0</v>
      </c>
      <c r="V17" s="30">
        <f>IF('入力'!V15=1,持ち点,IF('入力'!V15="x",'入力'!V15,IF('入力'!V15="c",'入力'!V15,IF('入力'!V15="h",'入力'!V15,IF('入力'!V15="z",'入力'!V15,IF('入力'!V15="",,"?"))))))</f>
        <v>0</v>
      </c>
      <c r="W17" s="30">
        <f>IF('入力'!W15=1,持ち点,IF('入力'!W15="x",'入力'!W15,IF('入力'!W15="c",'入力'!W15,IF('入力'!W15="h",'入力'!W15,IF('入力'!W15="z",'入力'!W15,IF('入力'!W15="",,"?"))))))</f>
        <v>0</v>
      </c>
      <c r="X17" s="30">
        <f>IF('入力'!X15=1,持ち点,IF('入力'!X15="x",'入力'!X15,IF('入力'!X15="c",'入力'!X15,IF('入力'!X15="h",'入力'!X15,IF('入力'!X15="z",'入力'!X15,IF('入力'!X15="",,"?"))))))</f>
        <v>0</v>
      </c>
      <c r="Y17" s="30">
        <f>IF('入力'!Y15=1,持ち点,IF('入力'!Y15="x",'入力'!Y15,IF('入力'!Y15="c",'入力'!Y15,IF('入力'!Y15="h",'入力'!Y15,IF('入力'!Y15="z",'入力'!Y15,IF('入力'!Y15="",,"?"))))))</f>
        <v>0</v>
      </c>
      <c r="Z17" s="30">
        <f>IF('入力'!Z15=1,持ち点,IF('入力'!Z15="x",'入力'!Z15,IF('入力'!Z15="c",'入力'!Z15,IF('入力'!Z15="h",'入力'!Z15,IF('入力'!Z15="z",'入力'!Z15,IF('入力'!Z15="",,"?"))))))</f>
        <v>0</v>
      </c>
      <c r="AA17" s="30">
        <f>IF('入力'!AA15=1,持ち点,IF('入力'!AA15="x",'入力'!AA15,IF('入力'!AA15="c",'入力'!AA15,IF('入力'!AA15="h",'入力'!AA15,IF('入力'!AA15="z",'入力'!AA15,IF('入力'!AA15="",,"?"))))))</f>
        <v>0</v>
      </c>
      <c r="AB17" s="30">
        <f>IF('入力'!AB15=1,持ち点,IF('入力'!AB15="x",'入力'!AB15,IF('入力'!AB15="c",'入力'!AB15,IF('入力'!AB15="h",'入力'!AB15,IF('入力'!AB15="z",'入力'!AB15,IF('入力'!AB15="",,"?"))))))</f>
        <v>0</v>
      </c>
      <c r="AC17" s="30">
        <f>IF('入力'!AC15=1,持ち点,IF('入力'!AC15="x",'入力'!AC15,IF('入力'!AC15="c",'入力'!AC15,IF('入力'!AC15="h",'入力'!AC15,IF('入力'!AC15="z",'入力'!AC15,IF('入力'!AC15="",,"?"))))))</f>
        <v>0</v>
      </c>
      <c r="AD17" s="31">
        <f>+'入力'!AD15</f>
        <v>0</v>
      </c>
      <c r="AE17" s="32">
        <f>IF(+AD17-所要時間&gt;=_31分以上,-15,IF(+AD17-所要時間&gt;=_21分以上,-3,IF(+AD17-所要時間&gt;=_11分以上,-2,IF(+AD17-所要時間&gt;=_1分以上,-1,IF('入力'!AF15="DNF",-20,0)))))</f>
        <v>0</v>
      </c>
      <c r="AF17" s="33">
        <f>COUNTIF('入力'!D15:AC15,"x")*-1</f>
        <v>0</v>
      </c>
      <c r="AG17" s="34">
        <f>+'入力'!AE15*0.1</f>
        <v>0</v>
      </c>
      <c r="AH17" s="35">
        <f t="shared" si="1"/>
        <v>0</v>
      </c>
      <c r="AI17" s="36">
        <f t="shared" si="2"/>
        <v>0</v>
      </c>
      <c r="AJ17" s="18"/>
      <c r="AK17" s="22"/>
      <c r="AL17" s="22">
        <f>IF(+AD17-所要時間&gt;=_31分以上,"△",IF(AD17&gt;0,"○",IF('入力'!AF15="DNF","×","")))</f>
      </c>
    </row>
    <row r="18" spans="1:38" ht="13.5">
      <c r="A18" s="29">
        <f>+'入力'!A16</f>
        <v>0</v>
      </c>
      <c r="B18" s="43">
        <v>15</v>
      </c>
      <c r="C18" s="9">
        <f>+'入力'!C16</f>
        <v>0</v>
      </c>
      <c r="D18" s="30">
        <f>IF('入力'!D16=1,持ち点,IF('入力'!D16="x",'入力'!D16,IF('入力'!D16="c",'入力'!D16,IF('入力'!D16="h",'入力'!D16,IF('入力'!D16="z",'入力'!D16,IF('入力'!D16="",,"?"))))))</f>
        <v>0</v>
      </c>
      <c r="E18" s="30">
        <f>IF('入力'!E16=1,持ち点,IF('入力'!E16="x",'入力'!E16,IF('入力'!E16="c",'入力'!E16,IF('入力'!E16="h",'入力'!E16,IF('入力'!E16="z",'入力'!E16,IF('入力'!E16="",,"?"))))))</f>
        <v>0</v>
      </c>
      <c r="F18" s="30">
        <f>IF('入力'!F16=1,持ち点,IF('入力'!F16="x",'入力'!F16,IF('入力'!F16="c",'入力'!F16,IF('入力'!F16="h",'入力'!F16,IF('入力'!F16="z",'入力'!F16,IF('入力'!F16="",,"?"))))))</f>
        <v>0</v>
      </c>
      <c r="G18" s="30">
        <f>IF('入力'!G16=1,持ち点,IF('入力'!G16="x",'入力'!G16,IF('入力'!G16="c",'入力'!G16,IF('入力'!G16="h",'入力'!G16,IF('入力'!G16="z",'入力'!G16,IF('入力'!G16="",,"?"))))))</f>
        <v>0</v>
      </c>
      <c r="H18" s="30">
        <f>IF('入力'!H16=1,持ち点,IF('入力'!H16="x",'入力'!H16,IF('入力'!H16="c",'入力'!H16,IF('入力'!H16="h",'入力'!H16,IF('入力'!H16="z",'入力'!H16,IF('入力'!H16="",,"?"))))))</f>
        <v>0</v>
      </c>
      <c r="I18" s="30">
        <f>IF('入力'!I16=1,持ち点,IF('入力'!I16="x",'入力'!I16,IF('入力'!I16="c",'入力'!I16,IF('入力'!I16="h",'入力'!I16,IF('入力'!I16="z",'入力'!I16,IF('入力'!I16="",,"?"))))))</f>
        <v>0</v>
      </c>
      <c r="J18" s="30">
        <f>IF('入力'!J16=1,持ち点,IF('入力'!J16="x",'入力'!J16,IF('入力'!J16="c",'入力'!J16,IF('入力'!J16="h",'入力'!J16,IF('入力'!J16="z",'入力'!J16,IF('入力'!J16="",,"?"))))))</f>
        <v>0</v>
      </c>
      <c r="K18" s="30">
        <f>IF('入力'!K16=1,持ち点,IF('入力'!K16="x",'入力'!K16,IF('入力'!K16="c",'入力'!K16,IF('入力'!K16="h",'入力'!K16,IF('入力'!K16="z",'入力'!K16,IF('入力'!K16="",,"?"))))))</f>
        <v>0</v>
      </c>
      <c r="L18" s="30">
        <f>IF('入力'!L16=1,持ち点,IF('入力'!L16="x",'入力'!L16,IF('入力'!L16="c",'入力'!L16,IF('入力'!L16="h",'入力'!L16,IF('入力'!L16="z",'入力'!L16,IF('入力'!L16="",,"?"))))))</f>
        <v>0</v>
      </c>
      <c r="M18" s="30">
        <f>IF('入力'!M16=1,持ち点,IF('入力'!M16="x",'入力'!M16,IF('入力'!M16="c",'入力'!M16,IF('入力'!M16="h",'入力'!M16,IF('入力'!M16="z",'入力'!M16,IF('入力'!M16="",,"?"))))))</f>
        <v>0</v>
      </c>
      <c r="N18" s="30">
        <f>IF('入力'!N16=1,持ち点,IF('入力'!N16="x",'入力'!N16,IF('入力'!N16="c",'入力'!N16,IF('入力'!N16="h",'入力'!N16,IF('入力'!N16="z",'入力'!N16,IF('入力'!N16="",,"?"))))))</f>
        <v>0</v>
      </c>
      <c r="O18" s="30">
        <f>IF('入力'!O16=1,持ち点,IF('入力'!O16="x",'入力'!O16,IF('入力'!O16="c",'入力'!O16,IF('入力'!O16="h",'入力'!O16,IF('入力'!O16="z",'入力'!O16,IF('入力'!O16="",,"?"))))))</f>
        <v>0</v>
      </c>
      <c r="P18" s="30">
        <f>IF('入力'!P16=1,持ち点,IF('入力'!P16="x",'入力'!P16,IF('入力'!P16="c",'入力'!P16,IF('入力'!P16="h",'入力'!P16,IF('入力'!P16="z",'入力'!P16,IF('入力'!P16="",,"?"))))))</f>
        <v>0</v>
      </c>
      <c r="Q18" s="30">
        <f>IF('入力'!Q16=1,持ち点,IF('入力'!Q16="x",'入力'!Q16,IF('入力'!Q16="c",'入力'!Q16,IF('入力'!Q16="h",'入力'!Q16,IF('入力'!Q16="z",'入力'!Q16,IF('入力'!Q16="",,"?"))))))</f>
        <v>0</v>
      </c>
      <c r="R18" s="30">
        <f>IF('入力'!R16=1,持ち点,IF('入力'!R16="x",'入力'!R16,IF('入力'!R16="c",'入力'!R16,IF('入力'!R16="h",'入力'!R16,IF('入力'!R16="z",'入力'!R16,IF('入力'!R16="",,"?"))))))</f>
        <v>0</v>
      </c>
      <c r="S18" s="30">
        <f>IF('入力'!S16=1,持ち点,IF('入力'!S16="x",'入力'!S16,IF('入力'!S16="c",'入力'!S16,IF('入力'!S16="h",'入力'!S16,IF('入力'!S16="z",'入力'!S16,IF('入力'!S16="",,"?"))))))</f>
        <v>0</v>
      </c>
      <c r="T18" s="30">
        <f>IF('入力'!T16=1,持ち点,IF('入力'!T16="x",'入力'!T16,IF('入力'!T16="c",'入力'!T16,IF('入力'!T16="h",'入力'!T16,IF('入力'!T16="z",'入力'!T16,IF('入力'!T16="",,"?"))))))</f>
        <v>0</v>
      </c>
      <c r="U18" s="30">
        <f>IF('入力'!U16=1,持ち点,IF('入力'!U16="x",'入力'!U16,IF('入力'!U16="c",'入力'!U16,IF('入力'!U16="h",'入力'!U16,IF('入力'!U16="z",'入力'!U16,IF('入力'!U16="",,"?"))))))</f>
        <v>0</v>
      </c>
      <c r="V18" s="30">
        <f>IF('入力'!V16=1,持ち点,IF('入力'!V16="x",'入力'!V16,IF('入力'!V16="c",'入力'!V16,IF('入力'!V16="h",'入力'!V16,IF('入力'!V16="z",'入力'!V16,IF('入力'!V16="",,"?"))))))</f>
        <v>0</v>
      </c>
      <c r="W18" s="30">
        <f>IF('入力'!W16=1,持ち点,IF('入力'!W16="x",'入力'!W16,IF('入力'!W16="c",'入力'!W16,IF('入力'!W16="h",'入力'!W16,IF('入力'!W16="z",'入力'!W16,IF('入力'!W16="",,"?"))))))</f>
        <v>0</v>
      </c>
      <c r="X18" s="30">
        <f>IF('入力'!X16=1,持ち点,IF('入力'!X16="x",'入力'!X16,IF('入力'!X16="c",'入力'!X16,IF('入力'!X16="h",'入力'!X16,IF('入力'!X16="z",'入力'!X16,IF('入力'!X16="",,"?"))))))</f>
        <v>0</v>
      </c>
      <c r="Y18" s="30">
        <f>IF('入力'!Y16=1,持ち点,IF('入力'!Y16="x",'入力'!Y16,IF('入力'!Y16="c",'入力'!Y16,IF('入力'!Y16="h",'入力'!Y16,IF('入力'!Y16="z",'入力'!Y16,IF('入力'!Y16="",,"?"))))))</f>
        <v>0</v>
      </c>
      <c r="Z18" s="30">
        <f>IF('入力'!Z16=1,持ち点,IF('入力'!Z16="x",'入力'!Z16,IF('入力'!Z16="c",'入力'!Z16,IF('入力'!Z16="h",'入力'!Z16,IF('入力'!Z16="z",'入力'!Z16,IF('入力'!Z16="",,"?"))))))</f>
        <v>0</v>
      </c>
      <c r="AA18" s="30">
        <f>IF('入力'!AA16=1,持ち点,IF('入力'!AA16="x",'入力'!AA16,IF('入力'!AA16="c",'入力'!AA16,IF('入力'!AA16="h",'入力'!AA16,IF('入力'!AA16="z",'入力'!AA16,IF('入力'!AA16="",,"?"))))))</f>
        <v>0</v>
      </c>
      <c r="AB18" s="30">
        <f>IF('入力'!AB16=1,持ち点,IF('入力'!AB16="x",'入力'!AB16,IF('入力'!AB16="c",'入力'!AB16,IF('入力'!AB16="h",'入力'!AB16,IF('入力'!AB16="z",'入力'!AB16,IF('入力'!AB16="",,"?"))))))</f>
        <v>0</v>
      </c>
      <c r="AC18" s="30">
        <f>IF('入力'!AC16=1,持ち点,IF('入力'!AC16="x",'入力'!AC16,IF('入力'!AC16="c",'入力'!AC16,IF('入力'!AC16="h",'入力'!AC16,IF('入力'!AC16="z",'入力'!AC16,IF('入力'!AC16="",,"?"))))))</f>
        <v>0</v>
      </c>
      <c r="AD18" s="31">
        <f>+'入力'!AD16</f>
        <v>0</v>
      </c>
      <c r="AE18" s="32">
        <f>IF(+AD18-所要時間&gt;=_31分以上,-15,IF(+AD18-所要時間&gt;=_21分以上,-3,IF(+AD18-所要時間&gt;=_11分以上,-2,IF(+AD18-所要時間&gt;=_1分以上,-1,IF('入力'!AF16="DNF",-20,0)))))</f>
        <v>0</v>
      </c>
      <c r="AF18" s="33">
        <f>COUNTIF('入力'!D16:AC16,"x")*-1</f>
        <v>0</v>
      </c>
      <c r="AG18" s="34">
        <f>+'入力'!AE16*0.1</f>
        <v>0</v>
      </c>
      <c r="AH18" s="35">
        <f t="shared" si="1"/>
        <v>0</v>
      </c>
      <c r="AI18" s="36">
        <f t="shared" si="2"/>
        <v>0</v>
      </c>
      <c r="AJ18" s="18"/>
      <c r="AK18" s="22"/>
      <c r="AL18" s="22">
        <f>IF(+AD18-所要時間&gt;=_31分以上,"△",IF(AD18&gt;0,"○",IF('入力'!AF16="DNF","×","")))</f>
      </c>
    </row>
    <row r="19" spans="1:38" ht="13.5">
      <c r="A19" s="29">
        <f>+'入力'!A17</f>
        <v>0</v>
      </c>
      <c r="B19" s="43">
        <v>16</v>
      </c>
      <c r="C19" s="9">
        <f>+'入力'!C17</f>
        <v>0</v>
      </c>
      <c r="D19" s="30">
        <f>IF('入力'!D17=1,持ち点,IF('入力'!D17="x",'入力'!D17,IF('入力'!D17="c",'入力'!D17,IF('入力'!D17="h",'入力'!D17,IF('入力'!D17="z",'入力'!D17,IF('入力'!D17="",,"?"))))))</f>
        <v>0</v>
      </c>
      <c r="E19" s="30">
        <f>IF('入力'!E17=1,持ち点,IF('入力'!E17="x",'入力'!E17,IF('入力'!E17="c",'入力'!E17,IF('入力'!E17="h",'入力'!E17,IF('入力'!E17="z",'入力'!E17,IF('入力'!E17="",,"?"))))))</f>
        <v>0</v>
      </c>
      <c r="F19" s="30">
        <f>IF('入力'!F17=1,持ち点,IF('入力'!F17="x",'入力'!F17,IF('入力'!F17="c",'入力'!F17,IF('入力'!F17="h",'入力'!F17,IF('入力'!F17="z",'入力'!F17,IF('入力'!F17="",,"?"))))))</f>
        <v>0</v>
      </c>
      <c r="G19" s="30">
        <f>IF('入力'!G17=1,持ち点,IF('入力'!G17="x",'入力'!G17,IF('入力'!G17="c",'入力'!G17,IF('入力'!G17="h",'入力'!G17,IF('入力'!G17="z",'入力'!G17,IF('入力'!G17="",,"?"))))))</f>
        <v>0</v>
      </c>
      <c r="H19" s="30">
        <f>IF('入力'!H17=1,持ち点,IF('入力'!H17="x",'入力'!H17,IF('入力'!H17="c",'入力'!H17,IF('入力'!H17="h",'入力'!H17,IF('入力'!H17="z",'入力'!H17,IF('入力'!H17="",,"?"))))))</f>
        <v>0</v>
      </c>
      <c r="I19" s="30">
        <f>IF('入力'!I17=1,持ち点,IF('入力'!I17="x",'入力'!I17,IF('入力'!I17="c",'入力'!I17,IF('入力'!I17="h",'入力'!I17,IF('入力'!I17="z",'入力'!I17,IF('入力'!I17="",,"?"))))))</f>
        <v>0</v>
      </c>
      <c r="J19" s="30">
        <f>IF('入力'!J17=1,持ち点,IF('入力'!J17="x",'入力'!J17,IF('入力'!J17="c",'入力'!J17,IF('入力'!J17="h",'入力'!J17,IF('入力'!J17="z",'入力'!J17,IF('入力'!J17="",,"?"))))))</f>
        <v>0</v>
      </c>
      <c r="K19" s="30">
        <f>IF('入力'!K17=1,持ち点,IF('入力'!K17="x",'入力'!K17,IF('入力'!K17="c",'入力'!K17,IF('入力'!K17="h",'入力'!K17,IF('入力'!K17="z",'入力'!K17,IF('入力'!K17="",,"?"))))))</f>
        <v>0</v>
      </c>
      <c r="L19" s="30">
        <f>IF('入力'!L17=1,持ち点,IF('入力'!L17="x",'入力'!L17,IF('入力'!L17="c",'入力'!L17,IF('入力'!L17="h",'入力'!L17,IF('入力'!L17="z",'入力'!L17,IF('入力'!L17="",,"?"))))))</f>
        <v>0</v>
      </c>
      <c r="M19" s="30">
        <f>IF('入力'!M17=1,持ち点,IF('入力'!M17="x",'入力'!M17,IF('入力'!M17="c",'入力'!M17,IF('入力'!M17="h",'入力'!M17,IF('入力'!M17="z",'入力'!M17,IF('入力'!M17="",,"?"))))))</f>
        <v>0</v>
      </c>
      <c r="N19" s="30">
        <f>IF('入力'!N17=1,持ち点,IF('入力'!N17="x",'入力'!N17,IF('入力'!N17="c",'入力'!N17,IF('入力'!N17="h",'入力'!N17,IF('入力'!N17="z",'入力'!N17,IF('入力'!N17="",,"?"))))))</f>
        <v>0</v>
      </c>
      <c r="O19" s="30">
        <f>IF('入力'!O17=1,持ち点,IF('入力'!O17="x",'入力'!O17,IF('入力'!O17="c",'入力'!O17,IF('入力'!O17="h",'入力'!O17,IF('入力'!O17="z",'入力'!O17,IF('入力'!O17="",,"?"))))))</f>
        <v>0</v>
      </c>
      <c r="P19" s="30">
        <f>IF('入力'!P17=1,持ち点,IF('入力'!P17="x",'入力'!P17,IF('入力'!P17="c",'入力'!P17,IF('入力'!P17="h",'入力'!P17,IF('入力'!P17="z",'入力'!P17,IF('入力'!P17="",,"?"))))))</f>
        <v>0</v>
      </c>
      <c r="Q19" s="30">
        <f>IF('入力'!Q17=1,持ち点,IF('入力'!Q17="x",'入力'!Q17,IF('入力'!Q17="c",'入力'!Q17,IF('入力'!Q17="h",'入力'!Q17,IF('入力'!Q17="z",'入力'!Q17,IF('入力'!Q17="",,"?"))))))</f>
        <v>0</v>
      </c>
      <c r="R19" s="30">
        <f>IF('入力'!R17=1,持ち点,IF('入力'!R17="x",'入力'!R17,IF('入力'!R17="c",'入力'!R17,IF('入力'!R17="h",'入力'!R17,IF('入力'!R17="z",'入力'!R17,IF('入力'!R17="",,"?"))))))</f>
        <v>0</v>
      </c>
      <c r="S19" s="30">
        <f>IF('入力'!S17=1,持ち点,IF('入力'!S17="x",'入力'!S17,IF('入力'!S17="c",'入力'!S17,IF('入力'!S17="h",'入力'!S17,IF('入力'!S17="z",'入力'!S17,IF('入力'!S17="",,"?"))))))</f>
        <v>0</v>
      </c>
      <c r="T19" s="30">
        <f>IF('入力'!T17=1,持ち点,IF('入力'!T17="x",'入力'!T17,IF('入力'!T17="c",'入力'!T17,IF('入力'!T17="h",'入力'!T17,IF('入力'!T17="z",'入力'!T17,IF('入力'!T17="",,"?"))))))</f>
        <v>0</v>
      </c>
      <c r="U19" s="30">
        <f>IF('入力'!U17=1,持ち点,IF('入力'!U17="x",'入力'!U17,IF('入力'!U17="c",'入力'!U17,IF('入力'!U17="h",'入力'!U17,IF('入力'!U17="z",'入力'!U17,IF('入力'!U17="",,"?"))))))</f>
        <v>0</v>
      </c>
      <c r="V19" s="30">
        <f>IF('入力'!V17=1,持ち点,IF('入力'!V17="x",'入力'!V17,IF('入力'!V17="c",'入力'!V17,IF('入力'!V17="h",'入力'!V17,IF('入力'!V17="z",'入力'!V17,IF('入力'!V17="",,"?"))))))</f>
        <v>0</v>
      </c>
      <c r="W19" s="30">
        <f>IF('入力'!W17=1,持ち点,IF('入力'!W17="x",'入力'!W17,IF('入力'!W17="c",'入力'!W17,IF('入力'!W17="h",'入力'!W17,IF('入力'!W17="z",'入力'!W17,IF('入力'!W17="",,"?"))))))</f>
        <v>0</v>
      </c>
      <c r="X19" s="30">
        <f>IF('入力'!X17=1,持ち点,IF('入力'!X17="x",'入力'!X17,IF('入力'!X17="c",'入力'!X17,IF('入力'!X17="h",'入力'!X17,IF('入力'!X17="z",'入力'!X17,IF('入力'!X17="",,"?"))))))</f>
        <v>0</v>
      </c>
      <c r="Y19" s="30">
        <f>IF('入力'!Y17=1,持ち点,IF('入力'!Y17="x",'入力'!Y17,IF('入力'!Y17="c",'入力'!Y17,IF('入力'!Y17="h",'入力'!Y17,IF('入力'!Y17="z",'入力'!Y17,IF('入力'!Y17="",,"?"))))))</f>
        <v>0</v>
      </c>
      <c r="Z19" s="30">
        <f>IF('入力'!Z17=1,持ち点,IF('入力'!Z17="x",'入力'!Z17,IF('入力'!Z17="c",'入力'!Z17,IF('入力'!Z17="h",'入力'!Z17,IF('入力'!Z17="z",'入力'!Z17,IF('入力'!Z17="",,"?"))))))</f>
        <v>0</v>
      </c>
      <c r="AA19" s="30">
        <f>IF('入力'!AA17=1,持ち点,IF('入力'!AA17="x",'入力'!AA17,IF('入力'!AA17="c",'入力'!AA17,IF('入力'!AA17="h",'入力'!AA17,IF('入力'!AA17="z",'入力'!AA17,IF('入力'!AA17="",,"?"))))))</f>
        <v>0</v>
      </c>
      <c r="AB19" s="30">
        <f>IF('入力'!AB17=1,持ち点,IF('入力'!AB17="x",'入力'!AB17,IF('入力'!AB17="c",'入力'!AB17,IF('入力'!AB17="h",'入力'!AB17,IF('入力'!AB17="z",'入力'!AB17,IF('入力'!AB17="",,"?"))))))</f>
        <v>0</v>
      </c>
      <c r="AC19" s="30">
        <f>IF('入力'!AC17=1,持ち点,IF('入力'!AC17="x",'入力'!AC17,IF('入力'!AC17="c",'入力'!AC17,IF('入力'!AC17="h",'入力'!AC17,IF('入力'!AC17="z",'入力'!AC17,IF('入力'!AC17="",,"?"))))))</f>
        <v>0</v>
      </c>
      <c r="AD19" s="31">
        <f>+'入力'!AD17</f>
        <v>0</v>
      </c>
      <c r="AE19" s="32">
        <f>IF(+AD19-所要時間&gt;=_31分以上,-15,IF(+AD19-所要時間&gt;=_21分以上,-3,IF(+AD19-所要時間&gt;=_11分以上,-2,IF(+AD19-所要時間&gt;=_1分以上,-1,IF('入力'!AF17="DNF",-20,0)))))</f>
        <v>0</v>
      </c>
      <c r="AF19" s="33">
        <f>COUNTIF('入力'!D17:AC17,"x")*-1</f>
        <v>0</v>
      </c>
      <c r="AG19" s="34">
        <f>+'入力'!AE17*0.1</f>
        <v>0</v>
      </c>
      <c r="AH19" s="35">
        <f t="shared" si="1"/>
        <v>0</v>
      </c>
      <c r="AI19" s="36">
        <f t="shared" si="2"/>
        <v>0</v>
      </c>
      <c r="AJ19" s="18"/>
      <c r="AK19" s="22"/>
      <c r="AL19" s="22">
        <f>IF(+AD19-所要時間&gt;=_31分以上,"△",IF(AD19&gt;0,"○",IF('入力'!AF17="DNF","×","")))</f>
      </c>
    </row>
    <row r="20" spans="1:38" ht="13.5">
      <c r="A20" s="29">
        <f>+'入力'!A18</f>
        <v>0</v>
      </c>
      <c r="B20" s="43">
        <v>17</v>
      </c>
      <c r="C20" s="9">
        <f>+'入力'!C18</f>
        <v>0</v>
      </c>
      <c r="D20" s="30">
        <f>IF('入力'!D18=1,持ち点,IF('入力'!D18="x",'入力'!D18,IF('入力'!D18="c",'入力'!D18,IF('入力'!D18="h",'入力'!D18,IF('入力'!D18="z",'入力'!D18,IF('入力'!D18="",,"?"))))))</f>
        <v>0</v>
      </c>
      <c r="E20" s="30">
        <f>IF('入力'!E18=1,持ち点,IF('入力'!E18="x",'入力'!E18,IF('入力'!E18="c",'入力'!E18,IF('入力'!E18="h",'入力'!E18,IF('入力'!E18="z",'入力'!E18,IF('入力'!E18="",,"?"))))))</f>
        <v>0</v>
      </c>
      <c r="F20" s="30">
        <f>IF('入力'!F18=1,持ち点,IF('入力'!F18="x",'入力'!F18,IF('入力'!F18="c",'入力'!F18,IF('入力'!F18="h",'入力'!F18,IF('入力'!F18="z",'入力'!F18,IF('入力'!F18="",,"?"))))))</f>
        <v>0</v>
      </c>
      <c r="G20" s="30">
        <f>IF('入力'!G18=1,持ち点,IF('入力'!G18="x",'入力'!G18,IF('入力'!G18="c",'入力'!G18,IF('入力'!G18="h",'入力'!G18,IF('入力'!G18="z",'入力'!G18,IF('入力'!G18="",,"?"))))))</f>
        <v>0</v>
      </c>
      <c r="H20" s="30">
        <f>IF('入力'!H18=1,持ち点,IF('入力'!H18="x",'入力'!H18,IF('入力'!H18="c",'入力'!H18,IF('入力'!H18="h",'入力'!H18,IF('入力'!H18="z",'入力'!H18,IF('入力'!H18="",,"?"))))))</f>
        <v>0</v>
      </c>
      <c r="I20" s="30">
        <f>IF('入力'!I18=1,持ち点,IF('入力'!I18="x",'入力'!I18,IF('入力'!I18="c",'入力'!I18,IF('入力'!I18="h",'入力'!I18,IF('入力'!I18="z",'入力'!I18,IF('入力'!I18="",,"?"))))))</f>
        <v>0</v>
      </c>
      <c r="J20" s="30">
        <f>IF('入力'!J18=1,持ち点,IF('入力'!J18="x",'入力'!J18,IF('入力'!J18="c",'入力'!J18,IF('入力'!J18="h",'入力'!J18,IF('入力'!J18="z",'入力'!J18,IF('入力'!J18="",,"?"))))))</f>
        <v>0</v>
      </c>
      <c r="K20" s="30">
        <f>IF('入力'!K18=1,持ち点,IF('入力'!K18="x",'入力'!K18,IF('入力'!K18="c",'入力'!K18,IF('入力'!K18="h",'入力'!K18,IF('入力'!K18="z",'入力'!K18,IF('入力'!K18="",,"?"))))))</f>
        <v>0</v>
      </c>
      <c r="L20" s="30">
        <f>IF('入力'!L18=1,持ち点,IF('入力'!L18="x",'入力'!L18,IF('入力'!L18="c",'入力'!L18,IF('入力'!L18="h",'入力'!L18,IF('入力'!L18="z",'入力'!L18,IF('入力'!L18="",,"?"))))))</f>
        <v>0</v>
      </c>
      <c r="M20" s="30">
        <f>IF('入力'!M18=1,持ち点,IF('入力'!M18="x",'入力'!M18,IF('入力'!M18="c",'入力'!M18,IF('入力'!M18="h",'入力'!M18,IF('入力'!M18="z",'入力'!M18,IF('入力'!M18="",,"?"))))))</f>
        <v>0</v>
      </c>
      <c r="N20" s="30">
        <f>IF('入力'!N18=1,持ち点,IF('入力'!N18="x",'入力'!N18,IF('入力'!N18="c",'入力'!N18,IF('入力'!N18="h",'入力'!N18,IF('入力'!N18="z",'入力'!N18,IF('入力'!N18="",,"?"))))))</f>
        <v>0</v>
      </c>
      <c r="O20" s="30">
        <f>IF('入力'!O18=1,持ち点,IF('入力'!O18="x",'入力'!O18,IF('入力'!O18="c",'入力'!O18,IF('入力'!O18="h",'入力'!O18,IF('入力'!O18="z",'入力'!O18,IF('入力'!O18="",,"?"))))))</f>
        <v>0</v>
      </c>
      <c r="P20" s="30">
        <f>IF('入力'!P18=1,持ち点,IF('入力'!P18="x",'入力'!P18,IF('入力'!P18="c",'入力'!P18,IF('入力'!P18="h",'入力'!P18,IF('入力'!P18="z",'入力'!P18,IF('入力'!P18="",,"?"))))))</f>
        <v>0</v>
      </c>
      <c r="Q20" s="30">
        <f>IF('入力'!Q18=1,持ち点,IF('入力'!Q18="x",'入力'!Q18,IF('入力'!Q18="c",'入力'!Q18,IF('入力'!Q18="h",'入力'!Q18,IF('入力'!Q18="z",'入力'!Q18,IF('入力'!Q18="",,"?"))))))</f>
        <v>0</v>
      </c>
      <c r="R20" s="30">
        <f>IF('入力'!R18=1,持ち点,IF('入力'!R18="x",'入力'!R18,IF('入力'!R18="c",'入力'!R18,IF('入力'!R18="h",'入力'!R18,IF('入力'!R18="z",'入力'!R18,IF('入力'!R18="",,"?"))))))</f>
        <v>0</v>
      </c>
      <c r="S20" s="30">
        <f>IF('入力'!S18=1,持ち点,IF('入力'!S18="x",'入力'!S18,IF('入力'!S18="c",'入力'!S18,IF('入力'!S18="h",'入力'!S18,IF('入力'!S18="z",'入力'!S18,IF('入力'!S18="",,"?"))))))</f>
        <v>0</v>
      </c>
      <c r="T20" s="30">
        <f>IF('入力'!T18=1,持ち点,IF('入力'!T18="x",'入力'!T18,IF('入力'!T18="c",'入力'!T18,IF('入力'!T18="h",'入力'!T18,IF('入力'!T18="z",'入力'!T18,IF('入力'!T18="",,"?"))))))</f>
        <v>0</v>
      </c>
      <c r="U20" s="30">
        <f>IF('入力'!U18=1,持ち点,IF('入力'!U18="x",'入力'!U18,IF('入力'!U18="c",'入力'!U18,IF('入力'!U18="h",'入力'!U18,IF('入力'!U18="z",'入力'!U18,IF('入力'!U18="",,"?"))))))</f>
        <v>0</v>
      </c>
      <c r="V20" s="30">
        <f>IF('入力'!V18=1,持ち点,IF('入力'!V18="x",'入力'!V18,IF('入力'!V18="c",'入力'!V18,IF('入力'!V18="h",'入力'!V18,IF('入力'!V18="z",'入力'!V18,IF('入力'!V18="",,"?"))))))</f>
        <v>0</v>
      </c>
      <c r="W20" s="30">
        <f>IF('入力'!W18=1,持ち点,IF('入力'!W18="x",'入力'!W18,IF('入力'!W18="c",'入力'!W18,IF('入力'!W18="h",'入力'!W18,IF('入力'!W18="z",'入力'!W18,IF('入力'!W18="",,"?"))))))</f>
        <v>0</v>
      </c>
      <c r="X20" s="30">
        <f>IF('入力'!X18=1,持ち点,IF('入力'!X18="x",'入力'!X18,IF('入力'!X18="c",'入力'!X18,IF('入力'!X18="h",'入力'!X18,IF('入力'!X18="z",'入力'!X18,IF('入力'!X18="",,"?"))))))</f>
        <v>0</v>
      </c>
      <c r="Y20" s="30">
        <f>IF('入力'!Y18=1,持ち点,IF('入力'!Y18="x",'入力'!Y18,IF('入力'!Y18="c",'入力'!Y18,IF('入力'!Y18="h",'入力'!Y18,IF('入力'!Y18="z",'入力'!Y18,IF('入力'!Y18="",,"?"))))))</f>
        <v>0</v>
      </c>
      <c r="Z20" s="30">
        <f>IF('入力'!Z18=1,持ち点,IF('入力'!Z18="x",'入力'!Z18,IF('入力'!Z18="c",'入力'!Z18,IF('入力'!Z18="h",'入力'!Z18,IF('入力'!Z18="z",'入力'!Z18,IF('入力'!Z18="",,"?"))))))</f>
        <v>0</v>
      </c>
      <c r="AA20" s="30">
        <f>IF('入力'!AA18=1,持ち点,IF('入力'!AA18="x",'入力'!AA18,IF('入力'!AA18="c",'入力'!AA18,IF('入力'!AA18="h",'入力'!AA18,IF('入力'!AA18="z",'入力'!AA18,IF('入力'!AA18="",,"?"))))))</f>
        <v>0</v>
      </c>
      <c r="AB20" s="30">
        <f>IF('入力'!AB18=1,持ち点,IF('入力'!AB18="x",'入力'!AB18,IF('入力'!AB18="c",'入力'!AB18,IF('入力'!AB18="h",'入力'!AB18,IF('入力'!AB18="z",'入力'!AB18,IF('入力'!AB18="",,"?"))))))</f>
        <v>0</v>
      </c>
      <c r="AC20" s="30">
        <f>IF('入力'!AC18=1,持ち点,IF('入力'!AC18="x",'入力'!AC18,IF('入力'!AC18="c",'入力'!AC18,IF('入力'!AC18="h",'入力'!AC18,IF('入力'!AC18="z",'入力'!AC18,IF('入力'!AC18="",,"?"))))))</f>
        <v>0</v>
      </c>
      <c r="AD20" s="31">
        <f>+'入力'!AD18</f>
        <v>0</v>
      </c>
      <c r="AE20" s="32">
        <f>IF(+AD20-所要時間&gt;=_31分以上,-15,IF(+AD20-所要時間&gt;=_21分以上,-3,IF(+AD20-所要時間&gt;=_11分以上,-2,IF(+AD20-所要時間&gt;=_1分以上,-1,IF('入力'!AF18="DNF",-20,0)))))</f>
        <v>0</v>
      </c>
      <c r="AF20" s="33">
        <f>COUNTIF('入力'!D18:AC18,"x")*-1</f>
        <v>0</v>
      </c>
      <c r="AG20" s="34">
        <f>+'入力'!AE18*0.1</f>
        <v>0</v>
      </c>
      <c r="AH20" s="35">
        <f t="shared" si="1"/>
        <v>0</v>
      </c>
      <c r="AI20" s="36">
        <f t="shared" si="2"/>
        <v>0</v>
      </c>
      <c r="AJ20" s="18"/>
      <c r="AK20" s="22"/>
      <c r="AL20" s="22">
        <f>IF(+AD20-所要時間&gt;=_31分以上,"△",IF(AD20&gt;0,"○",IF('入力'!AF18="DNF","×","")))</f>
      </c>
    </row>
    <row r="21" spans="1:38" ht="13.5">
      <c r="A21" s="29">
        <f>+'入力'!A19</f>
        <v>0</v>
      </c>
      <c r="B21" s="43">
        <v>18</v>
      </c>
      <c r="C21" s="9">
        <f>+'入力'!C19</f>
        <v>0</v>
      </c>
      <c r="D21" s="30">
        <f>IF('入力'!D19=1,持ち点,IF('入力'!D19="x",'入力'!D19,IF('入力'!D19="c",'入力'!D19,IF('入力'!D19="h",'入力'!D19,IF('入力'!D19="z",'入力'!D19,IF('入力'!D19="",,"?"))))))</f>
        <v>0</v>
      </c>
      <c r="E21" s="30">
        <f>IF('入力'!E19=1,持ち点,IF('入力'!E19="x",'入力'!E19,IF('入力'!E19="c",'入力'!E19,IF('入力'!E19="h",'入力'!E19,IF('入力'!E19="z",'入力'!E19,IF('入力'!E19="",,"?"))))))</f>
        <v>0</v>
      </c>
      <c r="F21" s="30">
        <f>IF('入力'!F19=1,持ち点,IF('入力'!F19="x",'入力'!F19,IF('入力'!F19="c",'入力'!F19,IF('入力'!F19="h",'入力'!F19,IF('入力'!F19="z",'入力'!F19,IF('入力'!F19="",,"?"))))))</f>
        <v>0</v>
      </c>
      <c r="G21" s="30">
        <f>IF('入力'!G19=1,持ち点,IF('入力'!G19="x",'入力'!G19,IF('入力'!G19="c",'入力'!G19,IF('入力'!G19="h",'入力'!G19,IF('入力'!G19="z",'入力'!G19,IF('入力'!G19="",,"?"))))))</f>
        <v>0</v>
      </c>
      <c r="H21" s="30">
        <f>IF('入力'!H19=1,持ち点,IF('入力'!H19="x",'入力'!H19,IF('入力'!H19="c",'入力'!H19,IF('入力'!H19="h",'入力'!H19,IF('入力'!H19="z",'入力'!H19,IF('入力'!H19="",,"?"))))))</f>
        <v>0</v>
      </c>
      <c r="I21" s="30">
        <f>IF('入力'!I19=1,持ち点,IF('入力'!I19="x",'入力'!I19,IF('入力'!I19="c",'入力'!I19,IF('入力'!I19="h",'入力'!I19,IF('入力'!I19="z",'入力'!I19,IF('入力'!I19="",,"?"))))))</f>
        <v>0</v>
      </c>
      <c r="J21" s="30">
        <f>IF('入力'!J19=1,持ち点,IF('入力'!J19="x",'入力'!J19,IF('入力'!J19="c",'入力'!J19,IF('入力'!J19="h",'入力'!J19,IF('入力'!J19="z",'入力'!J19,IF('入力'!J19="",,"?"))))))</f>
        <v>0</v>
      </c>
      <c r="K21" s="30">
        <f>IF('入力'!K19=1,持ち点,IF('入力'!K19="x",'入力'!K19,IF('入力'!K19="c",'入力'!K19,IF('入力'!K19="h",'入力'!K19,IF('入力'!K19="z",'入力'!K19,IF('入力'!K19="",,"?"))))))</f>
        <v>0</v>
      </c>
      <c r="L21" s="30">
        <f>IF('入力'!L19=1,持ち点,IF('入力'!L19="x",'入力'!L19,IF('入力'!L19="c",'入力'!L19,IF('入力'!L19="h",'入力'!L19,IF('入力'!L19="z",'入力'!L19,IF('入力'!L19="",,"?"))))))</f>
        <v>0</v>
      </c>
      <c r="M21" s="30">
        <f>IF('入力'!M19=1,持ち点,IF('入力'!M19="x",'入力'!M19,IF('入力'!M19="c",'入力'!M19,IF('入力'!M19="h",'入力'!M19,IF('入力'!M19="z",'入力'!M19,IF('入力'!M19="",,"?"))))))</f>
        <v>0</v>
      </c>
      <c r="N21" s="30">
        <f>IF('入力'!N19=1,持ち点,IF('入力'!N19="x",'入力'!N19,IF('入力'!N19="c",'入力'!N19,IF('入力'!N19="h",'入力'!N19,IF('入力'!N19="z",'入力'!N19,IF('入力'!N19="",,"?"))))))</f>
        <v>0</v>
      </c>
      <c r="O21" s="30">
        <f>IF('入力'!O19=1,持ち点,IF('入力'!O19="x",'入力'!O19,IF('入力'!O19="c",'入力'!O19,IF('入力'!O19="h",'入力'!O19,IF('入力'!O19="z",'入力'!O19,IF('入力'!O19="",,"?"))))))</f>
        <v>0</v>
      </c>
      <c r="P21" s="30">
        <f>IF('入力'!P19=1,持ち点,IF('入力'!P19="x",'入力'!P19,IF('入力'!P19="c",'入力'!P19,IF('入力'!P19="h",'入力'!P19,IF('入力'!P19="z",'入力'!P19,IF('入力'!P19="",,"?"))))))</f>
        <v>0</v>
      </c>
      <c r="Q21" s="30">
        <f>IF('入力'!Q19=1,持ち点,IF('入力'!Q19="x",'入力'!Q19,IF('入力'!Q19="c",'入力'!Q19,IF('入力'!Q19="h",'入力'!Q19,IF('入力'!Q19="z",'入力'!Q19,IF('入力'!Q19="",,"?"))))))</f>
        <v>0</v>
      </c>
      <c r="R21" s="30">
        <f>IF('入力'!R19=1,持ち点,IF('入力'!R19="x",'入力'!R19,IF('入力'!R19="c",'入力'!R19,IF('入力'!R19="h",'入力'!R19,IF('入力'!R19="z",'入力'!R19,IF('入力'!R19="",,"?"))))))</f>
        <v>0</v>
      </c>
      <c r="S21" s="30">
        <f>IF('入力'!S19=1,持ち点,IF('入力'!S19="x",'入力'!S19,IF('入力'!S19="c",'入力'!S19,IF('入力'!S19="h",'入力'!S19,IF('入力'!S19="z",'入力'!S19,IF('入力'!S19="",,"?"))))))</f>
        <v>0</v>
      </c>
      <c r="T21" s="30">
        <f>IF('入力'!T19=1,持ち点,IF('入力'!T19="x",'入力'!T19,IF('入力'!T19="c",'入力'!T19,IF('入力'!T19="h",'入力'!T19,IF('入力'!T19="z",'入力'!T19,IF('入力'!T19="",,"?"))))))</f>
        <v>0</v>
      </c>
      <c r="U21" s="30">
        <f>IF('入力'!U19=1,持ち点,IF('入力'!U19="x",'入力'!U19,IF('入力'!U19="c",'入力'!U19,IF('入力'!U19="h",'入力'!U19,IF('入力'!U19="z",'入力'!U19,IF('入力'!U19="",,"?"))))))</f>
        <v>0</v>
      </c>
      <c r="V21" s="30">
        <f>IF('入力'!V19=1,持ち点,IF('入力'!V19="x",'入力'!V19,IF('入力'!V19="c",'入力'!V19,IF('入力'!V19="h",'入力'!V19,IF('入力'!V19="z",'入力'!V19,IF('入力'!V19="",,"?"))))))</f>
        <v>0</v>
      </c>
      <c r="W21" s="30">
        <f>IF('入力'!W19=1,持ち点,IF('入力'!W19="x",'入力'!W19,IF('入力'!W19="c",'入力'!W19,IF('入力'!W19="h",'入力'!W19,IF('入力'!W19="z",'入力'!W19,IF('入力'!W19="",,"?"))))))</f>
        <v>0</v>
      </c>
      <c r="X21" s="30">
        <f>IF('入力'!X19=1,持ち点,IF('入力'!X19="x",'入力'!X19,IF('入力'!X19="c",'入力'!X19,IF('入力'!X19="h",'入力'!X19,IF('入力'!X19="z",'入力'!X19,IF('入力'!X19="",,"?"))))))</f>
        <v>0</v>
      </c>
      <c r="Y21" s="30">
        <f>IF('入力'!Y19=1,持ち点,IF('入力'!Y19="x",'入力'!Y19,IF('入力'!Y19="c",'入力'!Y19,IF('入力'!Y19="h",'入力'!Y19,IF('入力'!Y19="z",'入力'!Y19,IF('入力'!Y19="",,"?"))))))</f>
        <v>0</v>
      </c>
      <c r="Z21" s="30">
        <f>IF('入力'!Z19=1,持ち点,IF('入力'!Z19="x",'入力'!Z19,IF('入力'!Z19="c",'入力'!Z19,IF('入力'!Z19="h",'入力'!Z19,IF('入力'!Z19="z",'入力'!Z19,IF('入力'!Z19="",,"?"))))))</f>
        <v>0</v>
      </c>
      <c r="AA21" s="30">
        <f>IF('入力'!AA19=1,持ち点,IF('入力'!AA19="x",'入力'!AA19,IF('入力'!AA19="c",'入力'!AA19,IF('入力'!AA19="h",'入力'!AA19,IF('入力'!AA19="z",'入力'!AA19,IF('入力'!AA19="",,"?"))))))</f>
        <v>0</v>
      </c>
      <c r="AB21" s="30">
        <f>IF('入力'!AB19=1,持ち点,IF('入力'!AB19="x",'入力'!AB19,IF('入力'!AB19="c",'入力'!AB19,IF('入力'!AB19="h",'入力'!AB19,IF('入力'!AB19="z",'入力'!AB19,IF('入力'!AB19="",,"?"))))))</f>
        <v>0</v>
      </c>
      <c r="AC21" s="30">
        <f>IF('入力'!AC19=1,持ち点,IF('入力'!AC19="x",'入力'!AC19,IF('入力'!AC19="c",'入力'!AC19,IF('入力'!AC19="h",'入力'!AC19,IF('入力'!AC19="z",'入力'!AC19,IF('入力'!AC19="",,"?"))))))</f>
        <v>0</v>
      </c>
      <c r="AD21" s="31">
        <f>+'入力'!AD19</f>
        <v>0</v>
      </c>
      <c r="AE21" s="32">
        <f>IF(+AD21-所要時間&gt;=_31分以上,-15,IF(+AD21-所要時間&gt;=_21分以上,-3,IF(+AD21-所要時間&gt;=_11分以上,-2,IF(+AD21-所要時間&gt;=_1分以上,-1,IF('入力'!AF19="DNF",-20,0)))))</f>
        <v>0</v>
      </c>
      <c r="AF21" s="33">
        <f>COUNTIF('入力'!D19:AC19,"x")*-1</f>
        <v>0</v>
      </c>
      <c r="AG21" s="34">
        <f>+'入力'!AE19*0.1</f>
        <v>0</v>
      </c>
      <c r="AH21" s="35">
        <f t="shared" si="1"/>
        <v>0</v>
      </c>
      <c r="AI21" s="36">
        <f t="shared" si="2"/>
        <v>0</v>
      </c>
      <c r="AJ21" s="18"/>
      <c r="AK21" s="22"/>
      <c r="AL21" s="22">
        <f>IF(+AD21-所要時間&gt;=_31分以上,"△",IF(AD21&gt;0,"○",IF('入力'!AF19="DNF","×","")))</f>
      </c>
    </row>
    <row r="22" spans="1:38" ht="13.5">
      <c r="A22" s="29">
        <f>+'入力'!A20</f>
        <v>0</v>
      </c>
      <c r="B22" s="43">
        <v>19</v>
      </c>
      <c r="C22" s="9">
        <f>+'入力'!C20</f>
        <v>0</v>
      </c>
      <c r="D22" s="30">
        <f>IF('入力'!D20=1,持ち点,IF('入力'!D20="x",'入力'!D20,IF('入力'!D20="c",'入力'!D20,IF('入力'!D20="h",'入力'!D20,IF('入力'!D20="z",'入力'!D20,IF('入力'!D20="",,"?"))))))</f>
        <v>0</v>
      </c>
      <c r="E22" s="30">
        <f>IF('入力'!E20=1,持ち点,IF('入力'!E20="x",'入力'!E20,IF('入力'!E20="c",'入力'!E20,IF('入力'!E20="h",'入力'!E20,IF('入力'!E20="z",'入力'!E20,IF('入力'!E20="",,"?"))))))</f>
        <v>0</v>
      </c>
      <c r="F22" s="30">
        <f>IF('入力'!F20=1,持ち点,IF('入力'!F20="x",'入力'!F20,IF('入力'!F20="c",'入力'!F20,IF('入力'!F20="h",'入力'!F20,IF('入力'!F20="z",'入力'!F20,IF('入力'!F20="",,"?"))))))</f>
        <v>0</v>
      </c>
      <c r="G22" s="30">
        <f>IF('入力'!G20=1,持ち点,IF('入力'!G20="x",'入力'!G20,IF('入力'!G20="c",'入力'!G20,IF('入力'!G20="h",'入力'!G20,IF('入力'!G20="z",'入力'!G20,IF('入力'!G20="",,"?"))))))</f>
        <v>0</v>
      </c>
      <c r="H22" s="30">
        <f>IF('入力'!H20=1,持ち点,IF('入力'!H20="x",'入力'!H20,IF('入力'!H20="c",'入力'!H20,IF('入力'!H20="h",'入力'!H20,IF('入力'!H20="z",'入力'!H20,IF('入力'!H20="",,"?"))))))</f>
        <v>0</v>
      </c>
      <c r="I22" s="30">
        <f>IF('入力'!I20=1,持ち点,IF('入力'!I20="x",'入力'!I20,IF('入力'!I20="c",'入力'!I20,IF('入力'!I20="h",'入力'!I20,IF('入力'!I20="z",'入力'!I20,IF('入力'!I20="",,"?"))))))</f>
        <v>0</v>
      </c>
      <c r="J22" s="30">
        <f>IF('入力'!J20=1,持ち点,IF('入力'!J20="x",'入力'!J20,IF('入力'!J20="c",'入力'!J20,IF('入力'!J20="h",'入力'!J20,IF('入力'!J20="z",'入力'!J20,IF('入力'!J20="",,"?"))))))</f>
        <v>0</v>
      </c>
      <c r="K22" s="30">
        <f>IF('入力'!K20=1,持ち点,IF('入力'!K20="x",'入力'!K20,IF('入力'!K20="c",'入力'!K20,IF('入力'!K20="h",'入力'!K20,IF('入力'!K20="z",'入力'!K20,IF('入力'!K20="",,"?"))))))</f>
        <v>0</v>
      </c>
      <c r="L22" s="30">
        <f>IF('入力'!L20=1,持ち点,IF('入力'!L20="x",'入力'!L20,IF('入力'!L20="c",'入力'!L20,IF('入力'!L20="h",'入力'!L20,IF('入力'!L20="z",'入力'!L20,IF('入力'!L20="",,"?"))))))</f>
        <v>0</v>
      </c>
      <c r="M22" s="30">
        <f>IF('入力'!M20=1,持ち点,IF('入力'!M20="x",'入力'!M20,IF('入力'!M20="c",'入力'!M20,IF('入力'!M20="h",'入力'!M20,IF('入力'!M20="z",'入力'!M20,IF('入力'!M20="",,"?"))))))</f>
        <v>0</v>
      </c>
      <c r="N22" s="30">
        <f>IF('入力'!N20=1,持ち点,IF('入力'!N20="x",'入力'!N20,IF('入力'!N20="c",'入力'!N20,IF('入力'!N20="h",'入力'!N20,IF('入力'!N20="z",'入力'!N20,IF('入力'!N20="",,"?"))))))</f>
        <v>0</v>
      </c>
      <c r="O22" s="30">
        <f>IF('入力'!O20=1,持ち点,IF('入力'!O20="x",'入力'!O20,IF('入力'!O20="c",'入力'!O20,IF('入力'!O20="h",'入力'!O20,IF('入力'!O20="z",'入力'!O20,IF('入力'!O20="",,"?"))))))</f>
        <v>0</v>
      </c>
      <c r="P22" s="30">
        <f>IF('入力'!P20=1,持ち点,IF('入力'!P20="x",'入力'!P20,IF('入力'!P20="c",'入力'!P20,IF('入力'!P20="h",'入力'!P20,IF('入力'!P20="z",'入力'!P20,IF('入力'!P20="",,"?"))))))</f>
        <v>0</v>
      </c>
      <c r="Q22" s="30">
        <f>IF('入力'!Q20=1,持ち点,IF('入力'!Q20="x",'入力'!Q20,IF('入力'!Q20="c",'入力'!Q20,IF('入力'!Q20="h",'入力'!Q20,IF('入力'!Q20="z",'入力'!Q20,IF('入力'!Q20="",,"?"))))))</f>
        <v>0</v>
      </c>
      <c r="R22" s="30">
        <f>IF('入力'!R20=1,持ち点,IF('入力'!R20="x",'入力'!R20,IF('入力'!R20="c",'入力'!R20,IF('入力'!R20="h",'入力'!R20,IF('入力'!R20="z",'入力'!R20,IF('入力'!R20="",,"?"))))))</f>
        <v>0</v>
      </c>
      <c r="S22" s="30">
        <f>IF('入力'!S20=1,持ち点,IF('入力'!S20="x",'入力'!S20,IF('入力'!S20="c",'入力'!S20,IF('入力'!S20="h",'入力'!S20,IF('入力'!S20="z",'入力'!S20,IF('入力'!S20="",,"?"))))))</f>
        <v>0</v>
      </c>
      <c r="T22" s="30">
        <f>IF('入力'!T20=1,持ち点,IF('入力'!T20="x",'入力'!T20,IF('入力'!T20="c",'入力'!T20,IF('入力'!T20="h",'入力'!T20,IF('入力'!T20="z",'入力'!T20,IF('入力'!T20="",,"?"))))))</f>
        <v>0</v>
      </c>
      <c r="U22" s="30">
        <f>IF('入力'!U20=1,持ち点,IF('入力'!U20="x",'入力'!U20,IF('入力'!U20="c",'入力'!U20,IF('入力'!U20="h",'入力'!U20,IF('入力'!U20="z",'入力'!U20,IF('入力'!U20="",,"?"))))))</f>
        <v>0</v>
      </c>
      <c r="V22" s="30">
        <f>IF('入力'!V20=1,持ち点,IF('入力'!V20="x",'入力'!V20,IF('入力'!V20="c",'入力'!V20,IF('入力'!V20="h",'入力'!V20,IF('入力'!V20="z",'入力'!V20,IF('入力'!V20="",,"?"))))))</f>
        <v>0</v>
      </c>
      <c r="W22" s="30">
        <f>IF('入力'!W20=1,持ち点,IF('入力'!W20="x",'入力'!W20,IF('入力'!W20="c",'入力'!W20,IF('入力'!W20="h",'入力'!W20,IF('入力'!W20="z",'入力'!W20,IF('入力'!W20="",,"?"))))))</f>
        <v>0</v>
      </c>
      <c r="X22" s="30">
        <f>IF('入力'!X20=1,持ち点,IF('入力'!X20="x",'入力'!X20,IF('入力'!X20="c",'入力'!X20,IF('入力'!X20="h",'入力'!X20,IF('入力'!X20="z",'入力'!X20,IF('入力'!X20="",,"?"))))))</f>
        <v>0</v>
      </c>
      <c r="Y22" s="30">
        <f>IF('入力'!Y20=1,持ち点,IF('入力'!Y20="x",'入力'!Y20,IF('入力'!Y20="c",'入力'!Y20,IF('入力'!Y20="h",'入力'!Y20,IF('入力'!Y20="z",'入力'!Y20,IF('入力'!Y20="",,"?"))))))</f>
        <v>0</v>
      </c>
      <c r="Z22" s="30">
        <f>IF('入力'!Z20=1,持ち点,IF('入力'!Z20="x",'入力'!Z20,IF('入力'!Z20="c",'入力'!Z20,IF('入力'!Z20="h",'入力'!Z20,IF('入力'!Z20="z",'入力'!Z20,IF('入力'!Z20="",,"?"))))))</f>
        <v>0</v>
      </c>
      <c r="AA22" s="30">
        <f>IF('入力'!AA20=1,持ち点,IF('入力'!AA20="x",'入力'!AA20,IF('入力'!AA20="c",'入力'!AA20,IF('入力'!AA20="h",'入力'!AA20,IF('入力'!AA20="z",'入力'!AA20,IF('入力'!AA20="",,"?"))))))</f>
        <v>0</v>
      </c>
      <c r="AB22" s="30">
        <f>IF('入力'!AB20=1,持ち点,IF('入力'!AB20="x",'入力'!AB20,IF('入力'!AB20="c",'入力'!AB20,IF('入力'!AB20="h",'入力'!AB20,IF('入力'!AB20="z",'入力'!AB20,IF('入力'!AB20="",,"?"))))))</f>
        <v>0</v>
      </c>
      <c r="AC22" s="30">
        <f>IF('入力'!AC20=1,持ち点,IF('入力'!AC20="x",'入力'!AC20,IF('入力'!AC20="c",'入力'!AC20,IF('入力'!AC20="h",'入力'!AC20,IF('入力'!AC20="z",'入力'!AC20,IF('入力'!AC20="",,"?"))))))</f>
        <v>0</v>
      </c>
      <c r="AD22" s="31">
        <f>+'入力'!AD20</f>
        <v>0</v>
      </c>
      <c r="AE22" s="32">
        <f>IF(+AD22-所要時間&gt;=_31分以上,-15,IF(+AD22-所要時間&gt;=_21分以上,-3,IF(+AD22-所要時間&gt;=_11分以上,-2,IF(+AD22-所要時間&gt;=_1分以上,-1,IF('入力'!AF20="DNF",-20,0)))))</f>
        <v>0</v>
      </c>
      <c r="AF22" s="33">
        <f>COUNTIF('入力'!D20:AC20,"x")*-1</f>
        <v>0</v>
      </c>
      <c r="AG22" s="34">
        <f>+'入力'!AE20*0.1</f>
        <v>0</v>
      </c>
      <c r="AH22" s="35">
        <f t="shared" si="1"/>
        <v>0</v>
      </c>
      <c r="AI22" s="36">
        <f t="shared" si="2"/>
        <v>0</v>
      </c>
      <c r="AJ22" s="18"/>
      <c r="AK22" s="22"/>
      <c r="AL22" s="22">
        <f>IF(+AD22-所要時間&gt;=_31分以上,"△",IF(AD22&gt;0,"○",IF('入力'!AF20="DNF","×","")))</f>
      </c>
    </row>
    <row r="23" spans="1:38" ht="13.5">
      <c r="A23" s="64">
        <f>+'入力'!A21</f>
        <v>0</v>
      </c>
      <c r="B23" s="65">
        <v>20</v>
      </c>
      <c r="C23" s="66">
        <f>+'入力'!C21</f>
        <v>0</v>
      </c>
      <c r="D23" s="67">
        <f>IF('入力'!D21=1,持ち点,IF('入力'!D21="x",'入力'!D21,IF('入力'!D21="c",'入力'!D21,IF('入力'!D21="h",'入力'!D21,IF('入力'!D21="z",'入力'!D21,IF('入力'!D21="",,"?"))))))</f>
        <v>0</v>
      </c>
      <c r="E23" s="67">
        <f>IF('入力'!E21=1,持ち点,IF('入力'!E21="x",'入力'!E21,IF('入力'!E21="c",'入力'!E21,IF('入力'!E21="h",'入力'!E21,IF('入力'!E21="z",'入力'!E21,IF('入力'!E21="",,"?"))))))</f>
        <v>0</v>
      </c>
      <c r="F23" s="67">
        <f>IF('入力'!F21=1,持ち点,IF('入力'!F21="x",'入力'!F21,IF('入力'!F21="c",'入力'!F21,IF('入力'!F21="h",'入力'!F21,IF('入力'!F21="z",'入力'!F21,IF('入力'!F21="",,"?"))))))</f>
        <v>0</v>
      </c>
      <c r="G23" s="67">
        <f>IF('入力'!G21=1,持ち点,IF('入力'!G21="x",'入力'!G21,IF('入力'!G21="c",'入力'!G21,IF('入力'!G21="h",'入力'!G21,IF('入力'!G21="z",'入力'!G21,IF('入力'!G21="",,"?"))))))</f>
        <v>0</v>
      </c>
      <c r="H23" s="67">
        <f>IF('入力'!H21=1,持ち点,IF('入力'!H21="x",'入力'!H21,IF('入力'!H21="c",'入力'!H21,IF('入力'!H21="h",'入力'!H21,IF('入力'!H21="z",'入力'!H21,IF('入力'!H21="",,"?"))))))</f>
        <v>0</v>
      </c>
      <c r="I23" s="67">
        <f>IF('入力'!I21=1,持ち点,IF('入力'!I21="x",'入力'!I21,IF('入力'!I21="c",'入力'!I21,IF('入力'!I21="h",'入力'!I21,IF('入力'!I21="z",'入力'!I21,IF('入力'!I21="",,"?"))))))</f>
        <v>0</v>
      </c>
      <c r="J23" s="67">
        <f>IF('入力'!J21=1,持ち点,IF('入力'!J21="x",'入力'!J21,IF('入力'!J21="c",'入力'!J21,IF('入力'!J21="h",'入力'!J21,IF('入力'!J21="z",'入力'!J21,IF('入力'!J21="",,"?"))))))</f>
        <v>0</v>
      </c>
      <c r="K23" s="67">
        <f>IF('入力'!K21=1,持ち点,IF('入力'!K21="x",'入力'!K21,IF('入力'!K21="c",'入力'!K21,IF('入力'!K21="h",'入力'!K21,IF('入力'!K21="z",'入力'!K21,IF('入力'!K21="",,"?"))))))</f>
        <v>0</v>
      </c>
      <c r="L23" s="67">
        <f>IF('入力'!L21=1,持ち点,IF('入力'!L21="x",'入力'!L21,IF('入力'!L21="c",'入力'!L21,IF('入力'!L21="h",'入力'!L21,IF('入力'!L21="z",'入力'!L21,IF('入力'!L21="",,"?"))))))</f>
        <v>0</v>
      </c>
      <c r="M23" s="67">
        <f>IF('入力'!M21=1,持ち点,IF('入力'!M21="x",'入力'!M21,IF('入力'!M21="c",'入力'!M21,IF('入力'!M21="h",'入力'!M21,IF('入力'!M21="z",'入力'!M21,IF('入力'!M21="",,"?"))))))</f>
        <v>0</v>
      </c>
      <c r="N23" s="67">
        <f>IF('入力'!N21=1,持ち点,IF('入力'!N21="x",'入力'!N21,IF('入力'!N21="c",'入力'!N21,IF('入力'!N21="h",'入力'!N21,IF('入力'!N21="z",'入力'!N21,IF('入力'!N21="",,"?"))))))</f>
        <v>0</v>
      </c>
      <c r="O23" s="67">
        <f>IF('入力'!O21=1,持ち点,IF('入力'!O21="x",'入力'!O21,IF('入力'!O21="c",'入力'!O21,IF('入力'!O21="h",'入力'!O21,IF('入力'!O21="z",'入力'!O21,IF('入力'!O21="",,"?"))))))</f>
        <v>0</v>
      </c>
      <c r="P23" s="67">
        <f>IF('入力'!P21=1,持ち点,IF('入力'!P21="x",'入力'!P21,IF('入力'!P21="c",'入力'!P21,IF('入力'!P21="h",'入力'!P21,IF('入力'!P21="z",'入力'!P21,IF('入力'!P21="",,"?"))))))</f>
        <v>0</v>
      </c>
      <c r="Q23" s="67">
        <f>IF('入力'!Q21=1,持ち点,IF('入力'!Q21="x",'入力'!Q21,IF('入力'!Q21="c",'入力'!Q21,IF('入力'!Q21="h",'入力'!Q21,IF('入力'!Q21="z",'入力'!Q21,IF('入力'!Q21="",,"?"))))))</f>
        <v>0</v>
      </c>
      <c r="R23" s="67">
        <f>IF('入力'!R21=1,持ち点,IF('入力'!R21="x",'入力'!R21,IF('入力'!R21="c",'入力'!R21,IF('入力'!R21="h",'入力'!R21,IF('入力'!R21="z",'入力'!R21,IF('入力'!R21="",,"?"))))))</f>
        <v>0</v>
      </c>
      <c r="S23" s="67">
        <f>IF('入力'!S21=1,持ち点,IF('入力'!S21="x",'入力'!S21,IF('入力'!S21="c",'入力'!S21,IF('入力'!S21="h",'入力'!S21,IF('入力'!S21="z",'入力'!S21,IF('入力'!S21="",,"?"))))))</f>
        <v>0</v>
      </c>
      <c r="T23" s="67">
        <f>IF('入力'!T21=1,持ち点,IF('入力'!T21="x",'入力'!T21,IF('入力'!T21="c",'入力'!T21,IF('入力'!T21="h",'入力'!T21,IF('入力'!T21="z",'入力'!T21,IF('入力'!T21="",,"?"))))))</f>
        <v>0</v>
      </c>
      <c r="U23" s="67">
        <f>IF('入力'!U21=1,持ち点,IF('入力'!U21="x",'入力'!U21,IF('入力'!U21="c",'入力'!U21,IF('入力'!U21="h",'入力'!U21,IF('入力'!U21="z",'入力'!U21,IF('入力'!U21="",,"?"))))))</f>
        <v>0</v>
      </c>
      <c r="V23" s="67">
        <f>IF('入力'!V21=1,持ち点,IF('入力'!V21="x",'入力'!V21,IF('入力'!V21="c",'入力'!V21,IF('入力'!V21="h",'入力'!V21,IF('入力'!V21="z",'入力'!V21,IF('入力'!V21="",,"?"))))))</f>
        <v>0</v>
      </c>
      <c r="W23" s="67">
        <f>IF('入力'!W21=1,持ち点,IF('入力'!W21="x",'入力'!W21,IF('入力'!W21="c",'入力'!W21,IF('入力'!W21="h",'入力'!W21,IF('入力'!W21="z",'入力'!W21,IF('入力'!W21="",,"?"))))))</f>
        <v>0</v>
      </c>
      <c r="X23" s="67">
        <f>IF('入力'!X21=1,持ち点,IF('入力'!X21="x",'入力'!X21,IF('入力'!X21="c",'入力'!X21,IF('入力'!X21="h",'入力'!X21,IF('入力'!X21="z",'入力'!X21,IF('入力'!X21="",,"?"))))))</f>
        <v>0</v>
      </c>
      <c r="Y23" s="67">
        <f>IF('入力'!Y21=1,持ち点,IF('入力'!Y21="x",'入力'!Y21,IF('入力'!Y21="c",'入力'!Y21,IF('入力'!Y21="h",'入力'!Y21,IF('入力'!Y21="z",'入力'!Y21,IF('入力'!Y21="",,"?"))))))</f>
        <v>0</v>
      </c>
      <c r="Z23" s="67">
        <f>IF('入力'!Z21=1,持ち点,IF('入力'!Z21="x",'入力'!Z21,IF('入力'!Z21="c",'入力'!Z21,IF('入力'!Z21="h",'入力'!Z21,IF('入力'!Z21="z",'入力'!Z21,IF('入力'!Z21="",,"?"))))))</f>
        <v>0</v>
      </c>
      <c r="AA23" s="67">
        <f>IF('入力'!AA21=1,持ち点,IF('入力'!AA21="x",'入力'!AA21,IF('入力'!AA21="c",'入力'!AA21,IF('入力'!AA21="h",'入力'!AA21,IF('入力'!AA21="z",'入力'!AA21,IF('入力'!AA21="",,"?"))))))</f>
        <v>0</v>
      </c>
      <c r="AB23" s="67">
        <f>IF('入力'!AB21=1,持ち点,IF('入力'!AB21="x",'入力'!AB21,IF('入力'!AB21="c",'入力'!AB21,IF('入力'!AB21="h",'入力'!AB21,IF('入力'!AB21="z",'入力'!AB21,IF('入力'!AB21="",,"?"))))))</f>
        <v>0</v>
      </c>
      <c r="AC23" s="67">
        <f>IF('入力'!AC21=1,持ち点,IF('入力'!AC21="x",'入力'!AC21,IF('入力'!AC21="c",'入力'!AC21,IF('入力'!AC21="h",'入力'!AC21,IF('入力'!AC21="z",'入力'!AC21,IF('入力'!AC21="",,"?"))))))</f>
        <v>0</v>
      </c>
      <c r="AD23" s="68">
        <f>+'入力'!AD21</f>
        <v>0</v>
      </c>
      <c r="AE23" s="69">
        <f>IF(+AD23-所要時間&gt;=_31分以上,-15,IF(+AD23-所要時間&gt;=_21分以上,-3,IF(+AD23-所要時間&gt;=_11分以上,-2,IF(+AD23-所要時間&gt;=_1分以上,-1,IF('入力'!AF21="DNF",-20,0)))))</f>
        <v>0</v>
      </c>
      <c r="AF23" s="70">
        <f>COUNTIF('入力'!D21:AC21,"x")*-1</f>
        <v>0</v>
      </c>
      <c r="AG23" s="71">
        <f>+'入力'!AE21*0.1</f>
        <v>0</v>
      </c>
      <c r="AH23" s="72">
        <f t="shared" si="1"/>
        <v>0</v>
      </c>
      <c r="AI23" s="73">
        <f t="shared" si="2"/>
        <v>0</v>
      </c>
      <c r="AJ23" s="74"/>
      <c r="AK23" s="75"/>
      <c r="AL23" s="75">
        <f>IF(+AD23-所要時間&gt;=_31分以上,"△",IF(AD23&gt;0,"○",IF('入力'!AF21="DNF","×","")))</f>
      </c>
    </row>
    <row r="24" spans="1:38" ht="13.5">
      <c r="A24" s="76">
        <f>+'入力'!A22</f>
        <v>0</v>
      </c>
      <c r="B24" s="77">
        <v>21</v>
      </c>
      <c r="C24" s="78">
        <f>+'入力'!C22</f>
        <v>0</v>
      </c>
      <c r="D24" s="79">
        <f>IF('入力'!D22=1,持ち点,IF('入力'!D22="x",'入力'!D22,IF('入力'!D22="c",'入力'!D22,IF('入力'!D22="h",'入力'!D22,IF('入力'!D22="z",'入力'!D22,IF('入力'!D22="",,"?"))))))</f>
        <v>0</v>
      </c>
      <c r="E24" s="79">
        <f>IF('入力'!E22=1,持ち点,IF('入力'!E22="x",'入力'!E22,IF('入力'!E22="c",'入力'!E22,IF('入力'!E22="h",'入力'!E22,IF('入力'!E22="z",'入力'!E22,IF('入力'!E22="",,"?"))))))</f>
        <v>0</v>
      </c>
      <c r="F24" s="79">
        <f>IF('入力'!F22=1,持ち点,IF('入力'!F22="x",'入力'!F22,IF('入力'!F22="c",'入力'!F22,IF('入力'!F22="h",'入力'!F22,IF('入力'!F22="z",'入力'!F22,IF('入力'!F22="",,"?"))))))</f>
        <v>0</v>
      </c>
      <c r="G24" s="79">
        <f>IF('入力'!G22=1,持ち点,IF('入力'!G22="x",'入力'!G22,IF('入力'!G22="c",'入力'!G22,IF('入力'!G22="h",'入力'!G22,IF('入力'!G22="z",'入力'!G22,IF('入力'!G22="",,"?"))))))</f>
        <v>0</v>
      </c>
      <c r="H24" s="79">
        <f>IF('入力'!H22=1,持ち点,IF('入力'!H22="x",'入力'!H22,IF('入力'!H22="c",'入力'!H22,IF('入力'!H22="h",'入力'!H22,IF('入力'!H22="z",'入力'!H22,IF('入力'!H22="",,"?"))))))</f>
        <v>0</v>
      </c>
      <c r="I24" s="79">
        <f>IF('入力'!I22=1,持ち点,IF('入力'!I22="x",'入力'!I22,IF('入力'!I22="c",'入力'!I22,IF('入力'!I22="h",'入力'!I22,IF('入力'!I22="z",'入力'!I22,IF('入力'!I22="",,"?"))))))</f>
        <v>0</v>
      </c>
      <c r="J24" s="79">
        <f>IF('入力'!J22=1,持ち点,IF('入力'!J22="x",'入力'!J22,IF('入力'!J22="c",'入力'!J22,IF('入力'!J22="h",'入力'!J22,IF('入力'!J22="z",'入力'!J22,IF('入力'!J22="",,"?"))))))</f>
        <v>0</v>
      </c>
      <c r="K24" s="79">
        <f>IF('入力'!K22=1,持ち点,IF('入力'!K22="x",'入力'!K22,IF('入力'!K22="c",'入力'!K22,IF('入力'!K22="h",'入力'!K22,IF('入力'!K22="z",'入力'!K22,IF('入力'!K22="",,"?"))))))</f>
        <v>0</v>
      </c>
      <c r="L24" s="79">
        <f>IF('入力'!L22=1,持ち点,IF('入力'!L22="x",'入力'!L22,IF('入力'!L22="c",'入力'!L22,IF('入力'!L22="h",'入力'!L22,IF('入力'!L22="z",'入力'!L22,IF('入力'!L22="",,"?"))))))</f>
        <v>0</v>
      </c>
      <c r="M24" s="79">
        <f>IF('入力'!M22=1,持ち点,IF('入力'!M22="x",'入力'!M22,IF('入力'!M22="c",'入力'!M22,IF('入力'!M22="h",'入力'!M22,IF('入力'!M22="z",'入力'!M22,IF('入力'!M22="",,"?"))))))</f>
        <v>0</v>
      </c>
      <c r="N24" s="79">
        <f>IF('入力'!N22=1,持ち点,IF('入力'!N22="x",'入力'!N22,IF('入力'!N22="c",'入力'!N22,IF('入力'!N22="h",'入力'!N22,IF('入力'!N22="z",'入力'!N22,IF('入力'!N22="",,"?"))))))</f>
        <v>0</v>
      </c>
      <c r="O24" s="79">
        <f>IF('入力'!O22=1,持ち点,IF('入力'!O22="x",'入力'!O22,IF('入力'!O22="c",'入力'!O22,IF('入力'!O22="h",'入力'!O22,IF('入力'!O22="z",'入力'!O22,IF('入力'!O22="",,"?"))))))</f>
        <v>0</v>
      </c>
      <c r="P24" s="79">
        <f>IF('入力'!P22=1,持ち点,IF('入力'!P22="x",'入力'!P22,IF('入力'!P22="c",'入力'!P22,IF('入力'!P22="h",'入力'!P22,IF('入力'!P22="z",'入力'!P22,IF('入力'!P22="",,"?"))))))</f>
        <v>0</v>
      </c>
      <c r="Q24" s="79">
        <f>IF('入力'!Q22=1,持ち点,IF('入力'!Q22="x",'入力'!Q22,IF('入力'!Q22="c",'入力'!Q22,IF('入力'!Q22="h",'入力'!Q22,IF('入力'!Q22="z",'入力'!Q22,IF('入力'!Q22="",,"?"))))))</f>
        <v>0</v>
      </c>
      <c r="R24" s="79">
        <f>IF('入力'!R22=1,持ち点,IF('入力'!R22="x",'入力'!R22,IF('入力'!R22="c",'入力'!R22,IF('入力'!R22="h",'入力'!R22,IF('入力'!R22="z",'入力'!R22,IF('入力'!R22="",,"?"))))))</f>
        <v>0</v>
      </c>
      <c r="S24" s="79">
        <f>IF('入力'!S22=1,持ち点,IF('入力'!S22="x",'入力'!S22,IF('入力'!S22="c",'入力'!S22,IF('入力'!S22="h",'入力'!S22,IF('入力'!S22="z",'入力'!S22,IF('入力'!S22="",,"?"))))))</f>
        <v>0</v>
      </c>
      <c r="T24" s="79">
        <f>IF('入力'!T22=1,持ち点,IF('入力'!T22="x",'入力'!T22,IF('入力'!T22="c",'入力'!T22,IF('入力'!T22="h",'入力'!T22,IF('入力'!T22="z",'入力'!T22,IF('入力'!T22="",,"?"))))))</f>
        <v>0</v>
      </c>
      <c r="U24" s="79">
        <f>IF('入力'!U22=1,持ち点,IF('入力'!U22="x",'入力'!U22,IF('入力'!U22="c",'入力'!U22,IF('入力'!U22="h",'入力'!U22,IF('入力'!U22="z",'入力'!U22,IF('入力'!U22="",,"?"))))))</f>
        <v>0</v>
      </c>
      <c r="V24" s="79">
        <f>IF('入力'!V22=1,持ち点,IF('入力'!V22="x",'入力'!V22,IF('入力'!V22="c",'入力'!V22,IF('入力'!V22="h",'入力'!V22,IF('入力'!V22="z",'入力'!V22,IF('入力'!V22="",,"?"))))))</f>
        <v>0</v>
      </c>
      <c r="W24" s="79">
        <f>IF('入力'!W22=1,持ち点,IF('入力'!W22="x",'入力'!W22,IF('入力'!W22="c",'入力'!W22,IF('入力'!W22="h",'入力'!W22,IF('入力'!W22="z",'入力'!W22,IF('入力'!W22="",,"?"))))))</f>
        <v>0</v>
      </c>
      <c r="X24" s="79">
        <f>IF('入力'!X22=1,持ち点,IF('入力'!X22="x",'入力'!X22,IF('入力'!X22="c",'入力'!X22,IF('入力'!X22="h",'入力'!X22,IF('入力'!X22="z",'入力'!X22,IF('入力'!X22="",,"?"))))))</f>
        <v>0</v>
      </c>
      <c r="Y24" s="79">
        <f>IF('入力'!Y22=1,持ち点,IF('入力'!Y22="x",'入力'!Y22,IF('入力'!Y22="c",'入力'!Y22,IF('入力'!Y22="h",'入力'!Y22,IF('入力'!Y22="z",'入力'!Y22,IF('入力'!Y22="",,"?"))))))</f>
        <v>0</v>
      </c>
      <c r="Z24" s="79">
        <f>IF('入力'!Z22=1,持ち点,IF('入力'!Z22="x",'入力'!Z22,IF('入力'!Z22="c",'入力'!Z22,IF('入力'!Z22="h",'入力'!Z22,IF('入力'!Z22="z",'入力'!Z22,IF('入力'!Z22="",,"?"))))))</f>
        <v>0</v>
      </c>
      <c r="AA24" s="79">
        <f>IF('入力'!AA22=1,持ち点,IF('入力'!AA22="x",'入力'!AA22,IF('入力'!AA22="c",'入力'!AA22,IF('入力'!AA22="h",'入力'!AA22,IF('入力'!AA22="z",'入力'!AA22,IF('入力'!AA22="",,"?"))))))</f>
        <v>0</v>
      </c>
      <c r="AB24" s="79">
        <f>IF('入力'!AB22=1,持ち点,IF('入力'!AB22="x",'入力'!AB22,IF('入力'!AB22="c",'入力'!AB22,IF('入力'!AB22="h",'入力'!AB22,IF('入力'!AB22="z",'入力'!AB22,IF('入力'!AB22="",,"?"))))))</f>
        <v>0</v>
      </c>
      <c r="AC24" s="79">
        <f>IF('入力'!AC22=1,持ち点,IF('入力'!AC22="x",'入力'!AC22,IF('入力'!AC22="c",'入力'!AC22,IF('入力'!AC22="h",'入力'!AC22,IF('入力'!AC22="z",'入力'!AC22,IF('入力'!AC22="",,"?"))))))</f>
        <v>0</v>
      </c>
      <c r="AD24" s="80">
        <f>+'入力'!AD22</f>
        <v>0</v>
      </c>
      <c r="AE24" s="81">
        <f>IF(+AD24-所要時間&gt;=_31分以上,-15,IF(+AD24-所要時間&gt;=_21分以上,-3,IF(+AD24-所要時間&gt;=_11分以上,-2,IF(+AD24-所要時間&gt;=_1分以上,-1,IF('入力'!AF22="DNF",-20,0)))))</f>
        <v>0</v>
      </c>
      <c r="AF24" s="82">
        <f>COUNTIF('入力'!D22:AC22,"x")*-1</f>
        <v>0</v>
      </c>
      <c r="AG24" s="83">
        <f>+'入力'!AE22*0.1</f>
        <v>0</v>
      </c>
      <c r="AH24" s="84">
        <f t="shared" si="1"/>
        <v>0</v>
      </c>
      <c r="AI24" s="85">
        <f t="shared" si="2"/>
        <v>0</v>
      </c>
      <c r="AJ24" s="86"/>
      <c r="AK24" s="87"/>
      <c r="AL24" s="87">
        <f>IF(+AD24-所要時間&gt;=_31分以上,"△",IF(AD24&gt;0,"○",IF('入力'!AF22="DNF","×","")))</f>
      </c>
    </row>
    <row r="25" spans="1:38" ht="13.5">
      <c r="A25" s="29">
        <f>+'入力'!A23</f>
        <v>0</v>
      </c>
      <c r="B25" s="43">
        <v>22</v>
      </c>
      <c r="C25" s="9">
        <f>+'入力'!C23</f>
        <v>0</v>
      </c>
      <c r="D25" s="30">
        <f>IF('入力'!D23=1,持ち点,IF('入力'!D23="x",'入力'!D23,IF('入力'!D23="c",'入力'!D23,IF('入力'!D23="h",'入力'!D23,IF('入力'!D23="z",'入力'!D23,IF('入力'!D23="",,"?"))))))</f>
        <v>0</v>
      </c>
      <c r="E25" s="30">
        <f>IF('入力'!E23=1,持ち点,IF('入力'!E23="x",'入力'!E23,IF('入力'!E23="c",'入力'!E23,IF('入力'!E23="h",'入力'!E23,IF('入力'!E23="z",'入力'!E23,IF('入力'!E23="",,"?"))))))</f>
        <v>0</v>
      </c>
      <c r="F25" s="30">
        <f>IF('入力'!F23=1,持ち点,IF('入力'!F23="x",'入力'!F23,IF('入力'!F23="c",'入力'!F23,IF('入力'!F23="h",'入力'!F23,IF('入力'!F23="z",'入力'!F23,IF('入力'!F23="",,"?"))))))</f>
        <v>0</v>
      </c>
      <c r="G25" s="30">
        <f>IF('入力'!G23=1,持ち点,IF('入力'!G23="x",'入力'!G23,IF('入力'!G23="c",'入力'!G23,IF('入力'!G23="h",'入力'!G23,IF('入力'!G23="z",'入力'!G23,IF('入力'!G23="",,"?"))))))</f>
        <v>0</v>
      </c>
      <c r="H25" s="30">
        <f>IF('入力'!H23=1,持ち点,IF('入力'!H23="x",'入力'!H23,IF('入力'!H23="c",'入力'!H23,IF('入力'!H23="h",'入力'!H23,IF('入力'!H23="z",'入力'!H23,IF('入力'!H23="",,"?"))))))</f>
        <v>0</v>
      </c>
      <c r="I25" s="30">
        <f>IF('入力'!I23=1,持ち点,IF('入力'!I23="x",'入力'!I23,IF('入力'!I23="c",'入力'!I23,IF('入力'!I23="h",'入力'!I23,IF('入力'!I23="z",'入力'!I23,IF('入力'!I23="",,"?"))))))</f>
        <v>0</v>
      </c>
      <c r="J25" s="30">
        <f>IF('入力'!J23=1,持ち点,IF('入力'!J23="x",'入力'!J23,IF('入力'!J23="c",'入力'!J23,IF('入力'!J23="h",'入力'!J23,IF('入力'!J23="z",'入力'!J23,IF('入力'!J23="",,"?"))))))</f>
        <v>0</v>
      </c>
      <c r="K25" s="30">
        <f>IF('入力'!K23=1,持ち点,IF('入力'!K23="x",'入力'!K23,IF('入力'!K23="c",'入力'!K23,IF('入力'!K23="h",'入力'!K23,IF('入力'!K23="z",'入力'!K23,IF('入力'!K23="",,"?"))))))</f>
        <v>0</v>
      </c>
      <c r="L25" s="30">
        <f>IF('入力'!L23=1,持ち点,IF('入力'!L23="x",'入力'!L23,IF('入力'!L23="c",'入力'!L23,IF('入力'!L23="h",'入力'!L23,IF('入力'!L23="z",'入力'!L23,IF('入力'!L23="",,"?"))))))</f>
        <v>0</v>
      </c>
      <c r="M25" s="30">
        <f>IF('入力'!M23=1,持ち点,IF('入力'!M23="x",'入力'!M23,IF('入力'!M23="c",'入力'!M23,IF('入力'!M23="h",'入力'!M23,IF('入力'!M23="z",'入力'!M23,IF('入力'!M23="",,"?"))))))</f>
        <v>0</v>
      </c>
      <c r="N25" s="30">
        <f>IF('入力'!N23=1,持ち点,IF('入力'!N23="x",'入力'!N23,IF('入力'!N23="c",'入力'!N23,IF('入力'!N23="h",'入力'!N23,IF('入力'!N23="z",'入力'!N23,IF('入力'!N23="",,"?"))))))</f>
        <v>0</v>
      </c>
      <c r="O25" s="30">
        <f>IF('入力'!O23=1,持ち点,IF('入力'!O23="x",'入力'!O23,IF('入力'!O23="c",'入力'!O23,IF('入力'!O23="h",'入力'!O23,IF('入力'!O23="z",'入力'!O23,IF('入力'!O23="",,"?"))))))</f>
        <v>0</v>
      </c>
      <c r="P25" s="30">
        <f>IF('入力'!P23=1,持ち点,IF('入力'!P23="x",'入力'!P23,IF('入力'!P23="c",'入力'!P23,IF('入力'!P23="h",'入力'!P23,IF('入力'!P23="z",'入力'!P23,IF('入力'!P23="",,"?"))))))</f>
        <v>0</v>
      </c>
      <c r="Q25" s="30">
        <f>IF('入力'!Q23=1,持ち点,IF('入力'!Q23="x",'入力'!Q23,IF('入力'!Q23="c",'入力'!Q23,IF('入力'!Q23="h",'入力'!Q23,IF('入力'!Q23="z",'入力'!Q23,IF('入力'!Q23="",,"?"))))))</f>
        <v>0</v>
      </c>
      <c r="R25" s="30">
        <f>IF('入力'!R23=1,持ち点,IF('入力'!R23="x",'入力'!R23,IF('入力'!R23="c",'入力'!R23,IF('入力'!R23="h",'入力'!R23,IF('入力'!R23="z",'入力'!R23,IF('入力'!R23="",,"?"))))))</f>
        <v>0</v>
      </c>
      <c r="S25" s="30">
        <f>IF('入力'!S23=1,持ち点,IF('入力'!S23="x",'入力'!S23,IF('入力'!S23="c",'入力'!S23,IF('入力'!S23="h",'入力'!S23,IF('入力'!S23="z",'入力'!S23,IF('入力'!S23="",,"?"))))))</f>
        <v>0</v>
      </c>
      <c r="T25" s="30">
        <f>IF('入力'!T23=1,持ち点,IF('入力'!T23="x",'入力'!T23,IF('入力'!T23="c",'入力'!T23,IF('入力'!T23="h",'入力'!T23,IF('入力'!T23="z",'入力'!T23,IF('入力'!T23="",,"?"))))))</f>
        <v>0</v>
      </c>
      <c r="U25" s="30">
        <f>IF('入力'!U23=1,持ち点,IF('入力'!U23="x",'入力'!U23,IF('入力'!U23="c",'入力'!U23,IF('入力'!U23="h",'入力'!U23,IF('入力'!U23="z",'入力'!U23,IF('入力'!U23="",,"?"))))))</f>
        <v>0</v>
      </c>
      <c r="V25" s="30">
        <f>IF('入力'!V23=1,持ち点,IF('入力'!V23="x",'入力'!V23,IF('入力'!V23="c",'入力'!V23,IF('入力'!V23="h",'入力'!V23,IF('入力'!V23="z",'入力'!V23,IF('入力'!V23="",,"?"))))))</f>
        <v>0</v>
      </c>
      <c r="W25" s="30">
        <f>IF('入力'!W23=1,持ち点,IF('入力'!W23="x",'入力'!W23,IF('入力'!W23="c",'入力'!W23,IF('入力'!W23="h",'入力'!W23,IF('入力'!W23="z",'入力'!W23,IF('入力'!W23="",,"?"))))))</f>
        <v>0</v>
      </c>
      <c r="X25" s="30">
        <f>IF('入力'!X23=1,持ち点,IF('入力'!X23="x",'入力'!X23,IF('入力'!X23="c",'入力'!X23,IF('入力'!X23="h",'入力'!X23,IF('入力'!X23="z",'入力'!X23,IF('入力'!X23="",,"?"))))))</f>
        <v>0</v>
      </c>
      <c r="Y25" s="30">
        <f>IF('入力'!Y23=1,持ち点,IF('入力'!Y23="x",'入力'!Y23,IF('入力'!Y23="c",'入力'!Y23,IF('入力'!Y23="h",'入力'!Y23,IF('入力'!Y23="z",'入力'!Y23,IF('入力'!Y23="",,"?"))))))</f>
        <v>0</v>
      </c>
      <c r="Z25" s="30">
        <f>IF('入力'!Z23=1,持ち点,IF('入力'!Z23="x",'入力'!Z23,IF('入力'!Z23="c",'入力'!Z23,IF('入力'!Z23="h",'入力'!Z23,IF('入力'!Z23="z",'入力'!Z23,IF('入力'!Z23="",,"?"))))))</f>
        <v>0</v>
      </c>
      <c r="AA25" s="30">
        <f>IF('入力'!AA23=1,持ち点,IF('入力'!AA23="x",'入力'!AA23,IF('入力'!AA23="c",'入力'!AA23,IF('入力'!AA23="h",'入力'!AA23,IF('入力'!AA23="z",'入力'!AA23,IF('入力'!AA23="",,"?"))))))</f>
        <v>0</v>
      </c>
      <c r="AB25" s="30">
        <f>IF('入力'!AB23=1,持ち点,IF('入力'!AB23="x",'入力'!AB23,IF('入力'!AB23="c",'入力'!AB23,IF('入力'!AB23="h",'入力'!AB23,IF('入力'!AB23="z",'入力'!AB23,IF('入力'!AB23="",,"?"))))))</f>
        <v>0</v>
      </c>
      <c r="AC25" s="30">
        <f>IF('入力'!AC23=1,持ち点,IF('入力'!AC23="x",'入力'!AC23,IF('入力'!AC23="c",'入力'!AC23,IF('入力'!AC23="h",'入力'!AC23,IF('入力'!AC23="z",'入力'!AC23,IF('入力'!AC23="",,"?"))))))</f>
        <v>0</v>
      </c>
      <c r="AD25" s="31">
        <f>+'入力'!AD23</f>
        <v>0</v>
      </c>
      <c r="AE25" s="32">
        <f>IF(+AD25-所要時間&gt;=_31分以上,-15,IF(+AD25-所要時間&gt;=_21分以上,-3,IF(+AD25-所要時間&gt;=_11分以上,-2,IF(+AD25-所要時間&gt;=_1分以上,-1,IF('入力'!AF23="DNF",-20,0)))))</f>
        <v>0</v>
      </c>
      <c r="AF25" s="33">
        <f>COUNTIF('入力'!D23:AC23,"x")*-1</f>
        <v>0</v>
      </c>
      <c r="AG25" s="34">
        <f>+'入力'!AE23*0.1</f>
        <v>0</v>
      </c>
      <c r="AH25" s="35">
        <f t="shared" si="1"/>
        <v>0</v>
      </c>
      <c r="AI25" s="36">
        <f t="shared" si="2"/>
        <v>0</v>
      </c>
      <c r="AJ25" s="18"/>
      <c r="AK25" s="22"/>
      <c r="AL25" s="22">
        <f>IF(+AD25-所要時間&gt;=_31分以上,"△",IF(AD25&gt;0,"○",IF('入力'!AF23="DNF","×","")))</f>
      </c>
    </row>
    <row r="26" spans="1:38" ht="13.5">
      <c r="A26" s="29">
        <f>+'入力'!A24</f>
        <v>0</v>
      </c>
      <c r="B26" s="43">
        <v>23</v>
      </c>
      <c r="C26" s="9">
        <f>+'入力'!C24</f>
        <v>0</v>
      </c>
      <c r="D26" s="30">
        <f>IF('入力'!D24=1,持ち点,IF('入力'!D24="x",'入力'!D24,IF('入力'!D24="c",'入力'!D24,IF('入力'!D24="h",'入力'!D24,IF('入力'!D24="z",'入力'!D24,IF('入力'!D24="",,"?"))))))</f>
        <v>0</v>
      </c>
      <c r="E26" s="30">
        <f>IF('入力'!E24=1,持ち点,IF('入力'!E24="x",'入力'!E24,IF('入力'!E24="c",'入力'!E24,IF('入力'!E24="h",'入力'!E24,IF('入力'!E24="z",'入力'!E24,IF('入力'!E24="",,"?"))))))</f>
        <v>0</v>
      </c>
      <c r="F26" s="30">
        <f>IF('入力'!F24=1,持ち点,IF('入力'!F24="x",'入力'!F24,IF('入力'!F24="c",'入力'!F24,IF('入力'!F24="h",'入力'!F24,IF('入力'!F24="z",'入力'!F24,IF('入力'!F24="",,"?"))))))</f>
        <v>0</v>
      </c>
      <c r="G26" s="30">
        <f>IF('入力'!G24=1,持ち点,IF('入力'!G24="x",'入力'!G24,IF('入力'!G24="c",'入力'!G24,IF('入力'!G24="h",'入力'!G24,IF('入力'!G24="z",'入力'!G24,IF('入力'!G24="",,"?"))))))</f>
        <v>0</v>
      </c>
      <c r="H26" s="30">
        <f>IF('入力'!H24=1,持ち点,IF('入力'!H24="x",'入力'!H24,IF('入力'!H24="c",'入力'!H24,IF('入力'!H24="h",'入力'!H24,IF('入力'!H24="z",'入力'!H24,IF('入力'!H24="",,"?"))))))</f>
        <v>0</v>
      </c>
      <c r="I26" s="30">
        <f>IF('入力'!I24=1,持ち点,IF('入力'!I24="x",'入力'!I24,IF('入力'!I24="c",'入力'!I24,IF('入力'!I24="h",'入力'!I24,IF('入力'!I24="z",'入力'!I24,IF('入力'!I24="",,"?"))))))</f>
        <v>0</v>
      </c>
      <c r="J26" s="30">
        <f>IF('入力'!J24=1,持ち点,IF('入力'!J24="x",'入力'!J24,IF('入力'!J24="c",'入力'!J24,IF('入力'!J24="h",'入力'!J24,IF('入力'!J24="z",'入力'!J24,IF('入力'!J24="",,"?"))))))</f>
        <v>0</v>
      </c>
      <c r="K26" s="30">
        <f>IF('入力'!K24=1,持ち点,IF('入力'!K24="x",'入力'!K24,IF('入力'!K24="c",'入力'!K24,IF('入力'!K24="h",'入力'!K24,IF('入力'!K24="z",'入力'!K24,IF('入力'!K24="",,"?"))))))</f>
        <v>0</v>
      </c>
      <c r="L26" s="30">
        <f>IF('入力'!L24=1,持ち点,IF('入力'!L24="x",'入力'!L24,IF('入力'!L24="c",'入力'!L24,IF('入力'!L24="h",'入力'!L24,IF('入力'!L24="z",'入力'!L24,IF('入力'!L24="",,"?"))))))</f>
        <v>0</v>
      </c>
      <c r="M26" s="30">
        <f>IF('入力'!M24=1,持ち点,IF('入力'!M24="x",'入力'!M24,IF('入力'!M24="c",'入力'!M24,IF('入力'!M24="h",'入力'!M24,IF('入力'!M24="z",'入力'!M24,IF('入力'!M24="",,"?"))))))</f>
        <v>0</v>
      </c>
      <c r="N26" s="30">
        <f>IF('入力'!N24=1,持ち点,IF('入力'!N24="x",'入力'!N24,IF('入力'!N24="c",'入力'!N24,IF('入力'!N24="h",'入力'!N24,IF('入力'!N24="z",'入力'!N24,IF('入力'!N24="",,"?"))))))</f>
        <v>0</v>
      </c>
      <c r="O26" s="30">
        <f>IF('入力'!O24=1,持ち点,IF('入力'!O24="x",'入力'!O24,IF('入力'!O24="c",'入力'!O24,IF('入力'!O24="h",'入力'!O24,IF('入力'!O24="z",'入力'!O24,IF('入力'!O24="",,"?"))))))</f>
        <v>0</v>
      </c>
      <c r="P26" s="30">
        <f>IF('入力'!P24=1,持ち点,IF('入力'!P24="x",'入力'!P24,IF('入力'!P24="c",'入力'!P24,IF('入力'!P24="h",'入力'!P24,IF('入力'!P24="z",'入力'!P24,IF('入力'!P24="",,"?"))))))</f>
        <v>0</v>
      </c>
      <c r="Q26" s="30">
        <f>IF('入力'!Q24=1,持ち点,IF('入力'!Q24="x",'入力'!Q24,IF('入力'!Q24="c",'入力'!Q24,IF('入力'!Q24="h",'入力'!Q24,IF('入力'!Q24="z",'入力'!Q24,IF('入力'!Q24="",,"?"))))))</f>
        <v>0</v>
      </c>
      <c r="R26" s="30">
        <f>IF('入力'!R24=1,持ち点,IF('入力'!R24="x",'入力'!R24,IF('入力'!R24="c",'入力'!R24,IF('入力'!R24="h",'入力'!R24,IF('入力'!R24="z",'入力'!R24,IF('入力'!R24="",,"?"))))))</f>
        <v>0</v>
      </c>
      <c r="S26" s="30">
        <f>IF('入力'!S24=1,持ち点,IF('入力'!S24="x",'入力'!S24,IF('入力'!S24="c",'入力'!S24,IF('入力'!S24="h",'入力'!S24,IF('入力'!S24="z",'入力'!S24,IF('入力'!S24="",,"?"))))))</f>
        <v>0</v>
      </c>
      <c r="T26" s="30">
        <f>IF('入力'!T24=1,持ち点,IF('入力'!T24="x",'入力'!T24,IF('入力'!T24="c",'入力'!T24,IF('入力'!T24="h",'入力'!T24,IF('入力'!T24="z",'入力'!T24,IF('入力'!T24="",,"?"))))))</f>
        <v>0</v>
      </c>
      <c r="U26" s="30">
        <f>IF('入力'!U24=1,持ち点,IF('入力'!U24="x",'入力'!U24,IF('入力'!U24="c",'入力'!U24,IF('入力'!U24="h",'入力'!U24,IF('入力'!U24="z",'入力'!U24,IF('入力'!U24="",,"?"))))))</f>
        <v>0</v>
      </c>
      <c r="V26" s="30">
        <f>IF('入力'!V24=1,持ち点,IF('入力'!V24="x",'入力'!V24,IF('入力'!V24="c",'入力'!V24,IF('入力'!V24="h",'入力'!V24,IF('入力'!V24="z",'入力'!V24,IF('入力'!V24="",,"?"))))))</f>
        <v>0</v>
      </c>
      <c r="W26" s="30">
        <f>IF('入力'!W24=1,持ち点,IF('入力'!W24="x",'入力'!W24,IF('入力'!W24="c",'入力'!W24,IF('入力'!W24="h",'入力'!W24,IF('入力'!W24="z",'入力'!W24,IF('入力'!W24="",,"?"))))))</f>
        <v>0</v>
      </c>
      <c r="X26" s="30">
        <f>IF('入力'!X24=1,持ち点,IF('入力'!X24="x",'入力'!X24,IF('入力'!X24="c",'入力'!X24,IF('入力'!X24="h",'入力'!X24,IF('入力'!X24="z",'入力'!X24,IF('入力'!X24="",,"?"))))))</f>
        <v>0</v>
      </c>
      <c r="Y26" s="30">
        <f>IF('入力'!Y24=1,持ち点,IF('入力'!Y24="x",'入力'!Y24,IF('入力'!Y24="c",'入力'!Y24,IF('入力'!Y24="h",'入力'!Y24,IF('入力'!Y24="z",'入力'!Y24,IF('入力'!Y24="",,"?"))))))</f>
        <v>0</v>
      </c>
      <c r="Z26" s="30">
        <f>IF('入力'!Z24=1,持ち点,IF('入力'!Z24="x",'入力'!Z24,IF('入力'!Z24="c",'入力'!Z24,IF('入力'!Z24="h",'入力'!Z24,IF('入力'!Z24="z",'入力'!Z24,IF('入力'!Z24="",,"?"))))))</f>
        <v>0</v>
      </c>
      <c r="AA26" s="30">
        <f>IF('入力'!AA24=1,持ち点,IF('入力'!AA24="x",'入力'!AA24,IF('入力'!AA24="c",'入力'!AA24,IF('入力'!AA24="h",'入力'!AA24,IF('入力'!AA24="z",'入力'!AA24,IF('入力'!AA24="",,"?"))))))</f>
        <v>0</v>
      </c>
      <c r="AB26" s="30">
        <f>IF('入力'!AB24=1,持ち点,IF('入力'!AB24="x",'入力'!AB24,IF('入力'!AB24="c",'入力'!AB24,IF('入力'!AB24="h",'入力'!AB24,IF('入力'!AB24="z",'入力'!AB24,IF('入力'!AB24="",,"?"))))))</f>
        <v>0</v>
      </c>
      <c r="AC26" s="30">
        <f>IF('入力'!AC24=1,持ち点,IF('入力'!AC24="x",'入力'!AC24,IF('入力'!AC24="c",'入力'!AC24,IF('入力'!AC24="h",'入力'!AC24,IF('入力'!AC24="z",'入力'!AC24,IF('入力'!AC24="",,"?"))))))</f>
        <v>0</v>
      </c>
      <c r="AD26" s="31">
        <f>+'入力'!AD24</f>
        <v>0</v>
      </c>
      <c r="AE26" s="32">
        <f>IF(+AD26-所要時間&gt;=_31分以上,-15,IF(+AD26-所要時間&gt;=_21分以上,-3,IF(+AD26-所要時間&gt;=_11分以上,-2,IF(+AD26-所要時間&gt;=_1分以上,-1,IF('入力'!AF24="DNF",-20,0)))))</f>
        <v>0</v>
      </c>
      <c r="AF26" s="33">
        <f>COUNTIF('入力'!D24:AC24,"x")*-1</f>
        <v>0</v>
      </c>
      <c r="AG26" s="34">
        <f>+'入力'!AE24*0.1</f>
        <v>0</v>
      </c>
      <c r="AH26" s="35">
        <f t="shared" si="1"/>
        <v>0</v>
      </c>
      <c r="AI26" s="36">
        <f t="shared" si="2"/>
        <v>0</v>
      </c>
      <c r="AJ26" s="18"/>
      <c r="AK26" s="22"/>
      <c r="AL26" s="22">
        <f>IF(+AD26-所要時間&gt;=_31分以上,"△",IF(AD26&gt;0,"○",IF('入力'!AF24="DNF","×","")))</f>
      </c>
    </row>
    <row r="27" spans="1:38" ht="13.5">
      <c r="A27" s="29">
        <f>+'入力'!A25</f>
        <v>0</v>
      </c>
      <c r="B27" s="43">
        <v>24</v>
      </c>
      <c r="C27" s="9">
        <f>+'入力'!C25</f>
        <v>0</v>
      </c>
      <c r="D27" s="30">
        <f>IF('入力'!D25=1,持ち点,IF('入力'!D25="x",'入力'!D25,IF('入力'!D25="c",'入力'!D25,IF('入力'!D25="h",'入力'!D25,IF('入力'!D25="z",'入力'!D25,IF('入力'!D25="",,"?"))))))</f>
        <v>0</v>
      </c>
      <c r="E27" s="30">
        <f>IF('入力'!E25=1,持ち点,IF('入力'!E25="x",'入力'!E25,IF('入力'!E25="c",'入力'!E25,IF('入力'!E25="h",'入力'!E25,IF('入力'!E25="z",'入力'!E25,IF('入力'!E25="",,"?"))))))</f>
        <v>0</v>
      </c>
      <c r="F27" s="30">
        <f>IF('入力'!F25=1,持ち点,IF('入力'!F25="x",'入力'!F25,IF('入力'!F25="c",'入力'!F25,IF('入力'!F25="h",'入力'!F25,IF('入力'!F25="z",'入力'!F25,IF('入力'!F25="",,"?"))))))</f>
        <v>0</v>
      </c>
      <c r="G27" s="30">
        <f>IF('入力'!G25=1,持ち点,IF('入力'!G25="x",'入力'!G25,IF('入力'!G25="c",'入力'!G25,IF('入力'!G25="h",'入力'!G25,IF('入力'!G25="z",'入力'!G25,IF('入力'!G25="",,"?"))))))</f>
        <v>0</v>
      </c>
      <c r="H27" s="30">
        <f>IF('入力'!H25=1,持ち点,IF('入力'!H25="x",'入力'!H25,IF('入力'!H25="c",'入力'!H25,IF('入力'!H25="h",'入力'!H25,IF('入力'!H25="z",'入力'!H25,IF('入力'!H25="",,"?"))))))</f>
        <v>0</v>
      </c>
      <c r="I27" s="30">
        <f>IF('入力'!I25=1,持ち点,IF('入力'!I25="x",'入力'!I25,IF('入力'!I25="c",'入力'!I25,IF('入力'!I25="h",'入力'!I25,IF('入力'!I25="z",'入力'!I25,IF('入力'!I25="",,"?"))))))</f>
        <v>0</v>
      </c>
      <c r="J27" s="30">
        <f>IF('入力'!J25=1,持ち点,IF('入力'!J25="x",'入力'!J25,IF('入力'!J25="c",'入力'!J25,IF('入力'!J25="h",'入力'!J25,IF('入力'!J25="z",'入力'!J25,IF('入力'!J25="",,"?"))))))</f>
        <v>0</v>
      </c>
      <c r="K27" s="30">
        <f>IF('入力'!K25=1,持ち点,IF('入力'!K25="x",'入力'!K25,IF('入力'!K25="c",'入力'!K25,IF('入力'!K25="h",'入力'!K25,IF('入力'!K25="z",'入力'!K25,IF('入力'!K25="",,"?"))))))</f>
        <v>0</v>
      </c>
      <c r="L27" s="30">
        <f>IF('入力'!L25=1,持ち点,IF('入力'!L25="x",'入力'!L25,IF('入力'!L25="c",'入力'!L25,IF('入力'!L25="h",'入力'!L25,IF('入力'!L25="z",'入力'!L25,IF('入力'!L25="",,"?"))))))</f>
        <v>0</v>
      </c>
      <c r="M27" s="30">
        <f>IF('入力'!M25=1,持ち点,IF('入力'!M25="x",'入力'!M25,IF('入力'!M25="c",'入力'!M25,IF('入力'!M25="h",'入力'!M25,IF('入力'!M25="z",'入力'!M25,IF('入力'!M25="",,"?"))))))</f>
        <v>0</v>
      </c>
      <c r="N27" s="30">
        <f>IF('入力'!N25=1,持ち点,IF('入力'!N25="x",'入力'!N25,IF('入力'!N25="c",'入力'!N25,IF('入力'!N25="h",'入力'!N25,IF('入力'!N25="z",'入力'!N25,IF('入力'!N25="",,"?"))))))</f>
        <v>0</v>
      </c>
      <c r="O27" s="30">
        <f>IF('入力'!O25=1,持ち点,IF('入力'!O25="x",'入力'!O25,IF('入力'!O25="c",'入力'!O25,IF('入力'!O25="h",'入力'!O25,IF('入力'!O25="z",'入力'!O25,IF('入力'!O25="",,"?"))))))</f>
        <v>0</v>
      </c>
      <c r="P27" s="30">
        <f>IF('入力'!P25=1,持ち点,IF('入力'!P25="x",'入力'!P25,IF('入力'!P25="c",'入力'!P25,IF('入力'!P25="h",'入力'!P25,IF('入力'!P25="z",'入力'!P25,IF('入力'!P25="",,"?"))))))</f>
        <v>0</v>
      </c>
      <c r="Q27" s="30">
        <f>IF('入力'!Q25=1,持ち点,IF('入力'!Q25="x",'入力'!Q25,IF('入力'!Q25="c",'入力'!Q25,IF('入力'!Q25="h",'入力'!Q25,IF('入力'!Q25="z",'入力'!Q25,IF('入力'!Q25="",,"?"))))))</f>
        <v>0</v>
      </c>
      <c r="R27" s="30">
        <f>IF('入力'!R25=1,持ち点,IF('入力'!R25="x",'入力'!R25,IF('入力'!R25="c",'入力'!R25,IF('入力'!R25="h",'入力'!R25,IF('入力'!R25="z",'入力'!R25,IF('入力'!R25="",,"?"))))))</f>
        <v>0</v>
      </c>
      <c r="S27" s="30">
        <f>IF('入力'!S25=1,持ち点,IF('入力'!S25="x",'入力'!S25,IF('入力'!S25="c",'入力'!S25,IF('入力'!S25="h",'入力'!S25,IF('入力'!S25="z",'入力'!S25,IF('入力'!S25="",,"?"))))))</f>
        <v>0</v>
      </c>
      <c r="T27" s="30">
        <f>IF('入力'!T25=1,持ち点,IF('入力'!T25="x",'入力'!T25,IF('入力'!T25="c",'入力'!T25,IF('入力'!T25="h",'入力'!T25,IF('入力'!T25="z",'入力'!T25,IF('入力'!T25="",,"?"))))))</f>
        <v>0</v>
      </c>
      <c r="U27" s="30">
        <f>IF('入力'!U25=1,持ち点,IF('入力'!U25="x",'入力'!U25,IF('入力'!U25="c",'入力'!U25,IF('入力'!U25="h",'入力'!U25,IF('入力'!U25="z",'入力'!U25,IF('入力'!U25="",,"?"))))))</f>
        <v>0</v>
      </c>
      <c r="V27" s="30">
        <f>IF('入力'!V25=1,持ち点,IF('入力'!V25="x",'入力'!V25,IF('入力'!V25="c",'入力'!V25,IF('入力'!V25="h",'入力'!V25,IF('入力'!V25="z",'入力'!V25,IF('入力'!V25="",,"?"))))))</f>
        <v>0</v>
      </c>
      <c r="W27" s="30">
        <f>IF('入力'!W25=1,持ち点,IF('入力'!W25="x",'入力'!W25,IF('入力'!W25="c",'入力'!W25,IF('入力'!W25="h",'入力'!W25,IF('入力'!W25="z",'入力'!W25,IF('入力'!W25="",,"?"))))))</f>
        <v>0</v>
      </c>
      <c r="X27" s="30">
        <f>IF('入力'!X25=1,持ち点,IF('入力'!X25="x",'入力'!X25,IF('入力'!X25="c",'入力'!X25,IF('入力'!X25="h",'入力'!X25,IF('入力'!X25="z",'入力'!X25,IF('入力'!X25="",,"?"))))))</f>
        <v>0</v>
      </c>
      <c r="Y27" s="30">
        <f>IF('入力'!Y25=1,持ち点,IF('入力'!Y25="x",'入力'!Y25,IF('入力'!Y25="c",'入力'!Y25,IF('入力'!Y25="h",'入力'!Y25,IF('入力'!Y25="z",'入力'!Y25,IF('入力'!Y25="",,"?"))))))</f>
        <v>0</v>
      </c>
      <c r="Z27" s="30">
        <f>IF('入力'!Z25=1,持ち点,IF('入力'!Z25="x",'入力'!Z25,IF('入力'!Z25="c",'入力'!Z25,IF('入力'!Z25="h",'入力'!Z25,IF('入力'!Z25="z",'入力'!Z25,IF('入力'!Z25="",,"?"))))))</f>
        <v>0</v>
      </c>
      <c r="AA27" s="30">
        <f>IF('入力'!AA25=1,持ち点,IF('入力'!AA25="x",'入力'!AA25,IF('入力'!AA25="c",'入力'!AA25,IF('入力'!AA25="h",'入力'!AA25,IF('入力'!AA25="z",'入力'!AA25,IF('入力'!AA25="",,"?"))))))</f>
        <v>0</v>
      </c>
      <c r="AB27" s="30">
        <f>IF('入力'!AB25=1,持ち点,IF('入力'!AB25="x",'入力'!AB25,IF('入力'!AB25="c",'入力'!AB25,IF('入力'!AB25="h",'入力'!AB25,IF('入力'!AB25="z",'入力'!AB25,IF('入力'!AB25="",,"?"))))))</f>
        <v>0</v>
      </c>
      <c r="AC27" s="30">
        <f>IF('入力'!AC25=1,持ち点,IF('入力'!AC25="x",'入力'!AC25,IF('入力'!AC25="c",'入力'!AC25,IF('入力'!AC25="h",'入力'!AC25,IF('入力'!AC25="z",'入力'!AC25,IF('入力'!AC25="",,"?"))))))</f>
        <v>0</v>
      </c>
      <c r="AD27" s="31">
        <f>+'入力'!AD25</f>
        <v>0</v>
      </c>
      <c r="AE27" s="32">
        <f>IF(+AD27-所要時間&gt;=_31分以上,-15,IF(+AD27-所要時間&gt;=_21分以上,-3,IF(+AD27-所要時間&gt;=_11分以上,-2,IF(+AD27-所要時間&gt;=_1分以上,-1,IF('入力'!AF25="DNF",-20,0)))))</f>
        <v>0</v>
      </c>
      <c r="AF27" s="33">
        <f>COUNTIF('入力'!D25:AC25,"x")*-1</f>
        <v>0</v>
      </c>
      <c r="AG27" s="34">
        <f>+'入力'!AE25*0.1</f>
        <v>0</v>
      </c>
      <c r="AH27" s="35">
        <f t="shared" si="1"/>
        <v>0</v>
      </c>
      <c r="AI27" s="36">
        <f t="shared" si="2"/>
        <v>0</v>
      </c>
      <c r="AJ27" s="18"/>
      <c r="AK27" s="22"/>
      <c r="AL27" s="22">
        <f>IF(+AD27-所要時間&gt;=_31分以上,"△",IF(AD27&gt;0,"○",IF('入力'!AF25="DNF","×","")))</f>
      </c>
    </row>
    <row r="28" spans="1:38" ht="13.5">
      <c r="A28" s="29">
        <f>+'入力'!A26</f>
        <v>0</v>
      </c>
      <c r="B28" s="43">
        <v>25</v>
      </c>
      <c r="C28" s="9">
        <f>+'入力'!C26</f>
        <v>0</v>
      </c>
      <c r="D28" s="30">
        <f>IF('入力'!D26=1,持ち点,IF('入力'!D26="x",'入力'!D26,IF('入力'!D26="c",'入力'!D26,IF('入力'!D26="h",'入力'!D26,IF('入力'!D26="z",'入力'!D26,IF('入力'!D26="",,"?"))))))</f>
        <v>0</v>
      </c>
      <c r="E28" s="30">
        <f>IF('入力'!E26=1,持ち点,IF('入力'!E26="x",'入力'!E26,IF('入力'!E26="c",'入力'!E26,IF('入力'!E26="h",'入力'!E26,IF('入力'!E26="z",'入力'!E26,IF('入力'!E26="",,"?"))))))</f>
        <v>0</v>
      </c>
      <c r="F28" s="30">
        <f>IF('入力'!F26=1,持ち点,IF('入力'!F26="x",'入力'!F26,IF('入力'!F26="c",'入力'!F26,IF('入力'!F26="h",'入力'!F26,IF('入力'!F26="z",'入力'!F26,IF('入力'!F26="",,"?"))))))</f>
        <v>0</v>
      </c>
      <c r="G28" s="30">
        <f>IF('入力'!G26=1,持ち点,IF('入力'!G26="x",'入力'!G26,IF('入力'!G26="c",'入力'!G26,IF('入力'!G26="h",'入力'!G26,IF('入力'!G26="z",'入力'!G26,IF('入力'!G26="",,"?"))))))</f>
        <v>0</v>
      </c>
      <c r="H28" s="30">
        <f>IF('入力'!H26=1,持ち点,IF('入力'!H26="x",'入力'!H26,IF('入力'!H26="c",'入力'!H26,IF('入力'!H26="h",'入力'!H26,IF('入力'!H26="z",'入力'!H26,IF('入力'!H26="",,"?"))))))</f>
        <v>0</v>
      </c>
      <c r="I28" s="30">
        <f>IF('入力'!I26=1,持ち点,IF('入力'!I26="x",'入力'!I26,IF('入力'!I26="c",'入力'!I26,IF('入力'!I26="h",'入力'!I26,IF('入力'!I26="z",'入力'!I26,IF('入力'!I26="",,"?"))))))</f>
        <v>0</v>
      </c>
      <c r="J28" s="30">
        <f>IF('入力'!J26=1,持ち点,IF('入力'!J26="x",'入力'!J26,IF('入力'!J26="c",'入力'!J26,IF('入力'!J26="h",'入力'!J26,IF('入力'!J26="z",'入力'!J26,IF('入力'!J26="",,"?"))))))</f>
        <v>0</v>
      </c>
      <c r="K28" s="30">
        <f>IF('入力'!K26=1,持ち点,IF('入力'!K26="x",'入力'!K26,IF('入力'!K26="c",'入力'!K26,IF('入力'!K26="h",'入力'!K26,IF('入力'!K26="z",'入力'!K26,IF('入力'!K26="",,"?"))))))</f>
        <v>0</v>
      </c>
      <c r="L28" s="30">
        <f>IF('入力'!L26=1,持ち点,IF('入力'!L26="x",'入力'!L26,IF('入力'!L26="c",'入力'!L26,IF('入力'!L26="h",'入力'!L26,IF('入力'!L26="z",'入力'!L26,IF('入力'!L26="",,"?"))))))</f>
        <v>0</v>
      </c>
      <c r="M28" s="30">
        <f>IF('入力'!M26=1,持ち点,IF('入力'!M26="x",'入力'!M26,IF('入力'!M26="c",'入力'!M26,IF('入力'!M26="h",'入力'!M26,IF('入力'!M26="z",'入力'!M26,IF('入力'!M26="",,"?"))))))</f>
        <v>0</v>
      </c>
      <c r="N28" s="30">
        <f>IF('入力'!N26=1,持ち点,IF('入力'!N26="x",'入力'!N26,IF('入力'!N26="c",'入力'!N26,IF('入力'!N26="h",'入力'!N26,IF('入力'!N26="z",'入力'!N26,IF('入力'!N26="",,"?"))))))</f>
        <v>0</v>
      </c>
      <c r="O28" s="30">
        <f>IF('入力'!O26=1,持ち点,IF('入力'!O26="x",'入力'!O26,IF('入力'!O26="c",'入力'!O26,IF('入力'!O26="h",'入力'!O26,IF('入力'!O26="z",'入力'!O26,IF('入力'!O26="",,"?"))))))</f>
        <v>0</v>
      </c>
      <c r="P28" s="30">
        <f>IF('入力'!P26=1,持ち点,IF('入力'!P26="x",'入力'!P26,IF('入力'!P26="c",'入力'!P26,IF('入力'!P26="h",'入力'!P26,IF('入力'!P26="z",'入力'!P26,IF('入力'!P26="",,"?"))))))</f>
        <v>0</v>
      </c>
      <c r="Q28" s="30">
        <f>IF('入力'!Q26=1,持ち点,IF('入力'!Q26="x",'入力'!Q26,IF('入力'!Q26="c",'入力'!Q26,IF('入力'!Q26="h",'入力'!Q26,IF('入力'!Q26="z",'入力'!Q26,IF('入力'!Q26="",,"?"))))))</f>
        <v>0</v>
      </c>
      <c r="R28" s="30">
        <f>IF('入力'!R26=1,持ち点,IF('入力'!R26="x",'入力'!R26,IF('入力'!R26="c",'入力'!R26,IF('入力'!R26="h",'入力'!R26,IF('入力'!R26="z",'入力'!R26,IF('入力'!R26="",,"?"))))))</f>
        <v>0</v>
      </c>
      <c r="S28" s="30">
        <f>IF('入力'!S26=1,持ち点,IF('入力'!S26="x",'入力'!S26,IF('入力'!S26="c",'入力'!S26,IF('入力'!S26="h",'入力'!S26,IF('入力'!S26="z",'入力'!S26,IF('入力'!S26="",,"?"))))))</f>
        <v>0</v>
      </c>
      <c r="T28" s="30">
        <f>IF('入力'!T26=1,持ち点,IF('入力'!T26="x",'入力'!T26,IF('入力'!T26="c",'入力'!T26,IF('入力'!T26="h",'入力'!T26,IF('入力'!T26="z",'入力'!T26,IF('入力'!T26="",,"?"))))))</f>
        <v>0</v>
      </c>
      <c r="U28" s="30">
        <f>IF('入力'!U26=1,持ち点,IF('入力'!U26="x",'入力'!U26,IF('入力'!U26="c",'入力'!U26,IF('入力'!U26="h",'入力'!U26,IF('入力'!U26="z",'入力'!U26,IF('入力'!U26="",,"?"))))))</f>
        <v>0</v>
      </c>
      <c r="V28" s="30">
        <f>IF('入力'!V26=1,持ち点,IF('入力'!V26="x",'入力'!V26,IF('入力'!V26="c",'入力'!V26,IF('入力'!V26="h",'入力'!V26,IF('入力'!V26="z",'入力'!V26,IF('入力'!V26="",,"?"))))))</f>
        <v>0</v>
      </c>
      <c r="W28" s="30">
        <f>IF('入力'!W26=1,持ち点,IF('入力'!W26="x",'入力'!W26,IF('入力'!W26="c",'入力'!W26,IF('入力'!W26="h",'入力'!W26,IF('入力'!W26="z",'入力'!W26,IF('入力'!W26="",,"?"))))))</f>
        <v>0</v>
      </c>
      <c r="X28" s="30">
        <f>IF('入力'!X26=1,持ち点,IF('入力'!X26="x",'入力'!X26,IF('入力'!X26="c",'入力'!X26,IF('入力'!X26="h",'入力'!X26,IF('入力'!X26="z",'入力'!X26,IF('入力'!X26="",,"?"))))))</f>
        <v>0</v>
      </c>
      <c r="Y28" s="30">
        <f>IF('入力'!Y26=1,持ち点,IF('入力'!Y26="x",'入力'!Y26,IF('入力'!Y26="c",'入力'!Y26,IF('入力'!Y26="h",'入力'!Y26,IF('入力'!Y26="z",'入力'!Y26,IF('入力'!Y26="",,"?"))))))</f>
        <v>0</v>
      </c>
      <c r="Z28" s="30">
        <f>IF('入力'!Z26=1,持ち点,IF('入力'!Z26="x",'入力'!Z26,IF('入力'!Z26="c",'入力'!Z26,IF('入力'!Z26="h",'入力'!Z26,IF('入力'!Z26="z",'入力'!Z26,IF('入力'!Z26="",,"?"))))))</f>
        <v>0</v>
      </c>
      <c r="AA28" s="30">
        <f>IF('入力'!AA26=1,持ち点,IF('入力'!AA26="x",'入力'!AA26,IF('入力'!AA26="c",'入力'!AA26,IF('入力'!AA26="h",'入力'!AA26,IF('入力'!AA26="z",'入力'!AA26,IF('入力'!AA26="",,"?"))))))</f>
        <v>0</v>
      </c>
      <c r="AB28" s="30">
        <f>IF('入力'!AB26=1,持ち点,IF('入力'!AB26="x",'入力'!AB26,IF('入力'!AB26="c",'入力'!AB26,IF('入力'!AB26="h",'入力'!AB26,IF('入力'!AB26="z",'入力'!AB26,IF('入力'!AB26="",,"?"))))))</f>
        <v>0</v>
      </c>
      <c r="AC28" s="30">
        <f>IF('入力'!AC26=1,持ち点,IF('入力'!AC26="x",'入力'!AC26,IF('入力'!AC26="c",'入力'!AC26,IF('入力'!AC26="h",'入力'!AC26,IF('入力'!AC26="z",'入力'!AC26,IF('入力'!AC26="",,"?"))))))</f>
        <v>0</v>
      </c>
      <c r="AD28" s="31">
        <f>+'入力'!AD26</f>
        <v>0</v>
      </c>
      <c r="AE28" s="32">
        <f>IF(+AD28-所要時間&gt;=_31分以上,-15,IF(+AD28-所要時間&gt;=_21分以上,-3,IF(+AD28-所要時間&gt;=_11分以上,-2,IF(+AD28-所要時間&gt;=_1分以上,-1,IF('入力'!AF26="DNF",-20,0)))))</f>
        <v>0</v>
      </c>
      <c r="AF28" s="33">
        <f>COUNTIF('入力'!D26:AC26,"x")*-1</f>
        <v>0</v>
      </c>
      <c r="AG28" s="34">
        <f>+'入力'!AE26*0.1</f>
        <v>0</v>
      </c>
      <c r="AH28" s="35">
        <f t="shared" si="1"/>
        <v>0</v>
      </c>
      <c r="AI28" s="36">
        <f t="shared" si="2"/>
        <v>0</v>
      </c>
      <c r="AJ28" s="18"/>
      <c r="AK28" s="22"/>
      <c r="AL28" s="22">
        <f>IF(+AD28-所要時間&gt;=_31分以上,"△",IF(AD28&gt;0,"○",IF('入力'!AF26="DNF","×","")))</f>
      </c>
    </row>
    <row r="29" spans="1:38" ht="13.5">
      <c r="A29" s="29">
        <f>+'入力'!A27</f>
        <v>0</v>
      </c>
      <c r="B29" s="43">
        <v>26</v>
      </c>
      <c r="C29" s="9">
        <f>+'入力'!C27</f>
        <v>0</v>
      </c>
      <c r="D29" s="30">
        <f>IF('入力'!D27=1,持ち点,IF('入力'!D27="x",'入力'!D27,IF('入力'!D27="c",'入力'!D27,IF('入力'!D27="h",'入力'!D27,IF('入力'!D27="z",'入力'!D27,IF('入力'!D27="",,"?"))))))</f>
        <v>0</v>
      </c>
      <c r="E29" s="30">
        <f>IF('入力'!E27=1,持ち点,IF('入力'!E27="x",'入力'!E27,IF('入力'!E27="c",'入力'!E27,IF('入力'!E27="h",'入力'!E27,IF('入力'!E27="z",'入力'!E27,IF('入力'!E27="",,"?"))))))</f>
        <v>0</v>
      </c>
      <c r="F29" s="30">
        <f>IF('入力'!F27=1,持ち点,IF('入力'!F27="x",'入力'!F27,IF('入力'!F27="c",'入力'!F27,IF('入力'!F27="h",'入力'!F27,IF('入力'!F27="z",'入力'!F27,IF('入力'!F27="",,"?"))))))</f>
        <v>0</v>
      </c>
      <c r="G29" s="30">
        <f>IF('入力'!G27=1,持ち点,IF('入力'!G27="x",'入力'!G27,IF('入力'!G27="c",'入力'!G27,IF('入力'!G27="h",'入力'!G27,IF('入力'!G27="z",'入力'!G27,IF('入力'!G27="",,"?"))))))</f>
        <v>0</v>
      </c>
      <c r="H29" s="30">
        <f>IF('入力'!H27=1,持ち点,IF('入力'!H27="x",'入力'!H27,IF('入力'!H27="c",'入力'!H27,IF('入力'!H27="h",'入力'!H27,IF('入力'!H27="z",'入力'!H27,IF('入力'!H27="",,"?"))))))</f>
        <v>0</v>
      </c>
      <c r="I29" s="30">
        <f>IF('入力'!I27=1,持ち点,IF('入力'!I27="x",'入力'!I27,IF('入力'!I27="c",'入力'!I27,IF('入力'!I27="h",'入力'!I27,IF('入力'!I27="z",'入力'!I27,IF('入力'!I27="",,"?"))))))</f>
        <v>0</v>
      </c>
      <c r="J29" s="30">
        <f>IF('入力'!J27=1,持ち点,IF('入力'!J27="x",'入力'!J27,IF('入力'!J27="c",'入力'!J27,IF('入力'!J27="h",'入力'!J27,IF('入力'!J27="z",'入力'!J27,IF('入力'!J27="",,"?"))))))</f>
        <v>0</v>
      </c>
      <c r="K29" s="30">
        <f>IF('入力'!K27=1,持ち点,IF('入力'!K27="x",'入力'!K27,IF('入力'!K27="c",'入力'!K27,IF('入力'!K27="h",'入力'!K27,IF('入力'!K27="z",'入力'!K27,IF('入力'!K27="",,"?"))))))</f>
        <v>0</v>
      </c>
      <c r="L29" s="30">
        <f>IF('入力'!L27=1,持ち点,IF('入力'!L27="x",'入力'!L27,IF('入力'!L27="c",'入力'!L27,IF('入力'!L27="h",'入力'!L27,IF('入力'!L27="z",'入力'!L27,IF('入力'!L27="",,"?"))))))</f>
        <v>0</v>
      </c>
      <c r="M29" s="30">
        <f>IF('入力'!M27=1,持ち点,IF('入力'!M27="x",'入力'!M27,IF('入力'!M27="c",'入力'!M27,IF('入力'!M27="h",'入力'!M27,IF('入力'!M27="z",'入力'!M27,IF('入力'!M27="",,"?"))))))</f>
        <v>0</v>
      </c>
      <c r="N29" s="30">
        <f>IF('入力'!N27=1,持ち点,IF('入力'!N27="x",'入力'!N27,IF('入力'!N27="c",'入力'!N27,IF('入力'!N27="h",'入力'!N27,IF('入力'!N27="z",'入力'!N27,IF('入力'!N27="",,"?"))))))</f>
        <v>0</v>
      </c>
      <c r="O29" s="30">
        <f>IF('入力'!O27=1,持ち点,IF('入力'!O27="x",'入力'!O27,IF('入力'!O27="c",'入力'!O27,IF('入力'!O27="h",'入力'!O27,IF('入力'!O27="z",'入力'!O27,IF('入力'!O27="",,"?"))))))</f>
        <v>0</v>
      </c>
      <c r="P29" s="30">
        <f>IF('入力'!P27=1,持ち点,IF('入力'!P27="x",'入力'!P27,IF('入力'!P27="c",'入力'!P27,IF('入力'!P27="h",'入力'!P27,IF('入力'!P27="z",'入力'!P27,IF('入力'!P27="",,"?"))))))</f>
        <v>0</v>
      </c>
      <c r="Q29" s="30">
        <f>IF('入力'!Q27=1,持ち点,IF('入力'!Q27="x",'入力'!Q27,IF('入力'!Q27="c",'入力'!Q27,IF('入力'!Q27="h",'入力'!Q27,IF('入力'!Q27="z",'入力'!Q27,IF('入力'!Q27="",,"?"))))))</f>
        <v>0</v>
      </c>
      <c r="R29" s="30">
        <f>IF('入力'!R27=1,持ち点,IF('入力'!R27="x",'入力'!R27,IF('入力'!R27="c",'入力'!R27,IF('入力'!R27="h",'入力'!R27,IF('入力'!R27="z",'入力'!R27,IF('入力'!R27="",,"?"))))))</f>
        <v>0</v>
      </c>
      <c r="S29" s="30">
        <f>IF('入力'!S27=1,持ち点,IF('入力'!S27="x",'入力'!S27,IF('入力'!S27="c",'入力'!S27,IF('入力'!S27="h",'入力'!S27,IF('入力'!S27="z",'入力'!S27,IF('入力'!S27="",,"?"))))))</f>
        <v>0</v>
      </c>
      <c r="T29" s="30">
        <f>IF('入力'!T27=1,持ち点,IF('入力'!T27="x",'入力'!T27,IF('入力'!T27="c",'入力'!T27,IF('入力'!T27="h",'入力'!T27,IF('入力'!T27="z",'入力'!T27,IF('入力'!T27="",,"?"))))))</f>
        <v>0</v>
      </c>
      <c r="U29" s="30">
        <f>IF('入力'!U27=1,持ち点,IF('入力'!U27="x",'入力'!U27,IF('入力'!U27="c",'入力'!U27,IF('入力'!U27="h",'入力'!U27,IF('入力'!U27="z",'入力'!U27,IF('入力'!U27="",,"?"))))))</f>
        <v>0</v>
      </c>
      <c r="V29" s="30">
        <f>IF('入力'!V27=1,持ち点,IF('入力'!V27="x",'入力'!V27,IF('入力'!V27="c",'入力'!V27,IF('入力'!V27="h",'入力'!V27,IF('入力'!V27="z",'入力'!V27,IF('入力'!V27="",,"?"))))))</f>
        <v>0</v>
      </c>
      <c r="W29" s="30">
        <f>IF('入力'!W27=1,持ち点,IF('入力'!W27="x",'入力'!W27,IF('入力'!W27="c",'入力'!W27,IF('入力'!W27="h",'入力'!W27,IF('入力'!W27="z",'入力'!W27,IF('入力'!W27="",,"?"))))))</f>
        <v>0</v>
      </c>
      <c r="X29" s="30">
        <f>IF('入力'!X27=1,持ち点,IF('入力'!X27="x",'入力'!X27,IF('入力'!X27="c",'入力'!X27,IF('入力'!X27="h",'入力'!X27,IF('入力'!X27="z",'入力'!X27,IF('入力'!X27="",,"?"))))))</f>
        <v>0</v>
      </c>
      <c r="Y29" s="30">
        <f>IF('入力'!Y27=1,持ち点,IF('入力'!Y27="x",'入力'!Y27,IF('入力'!Y27="c",'入力'!Y27,IF('入力'!Y27="h",'入力'!Y27,IF('入力'!Y27="z",'入力'!Y27,IF('入力'!Y27="",,"?"))))))</f>
        <v>0</v>
      </c>
      <c r="Z29" s="30">
        <f>IF('入力'!Z27=1,持ち点,IF('入力'!Z27="x",'入力'!Z27,IF('入力'!Z27="c",'入力'!Z27,IF('入力'!Z27="h",'入力'!Z27,IF('入力'!Z27="z",'入力'!Z27,IF('入力'!Z27="",,"?"))))))</f>
        <v>0</v>
      </c>
      <c r="AA29" s="30">
        <f>IF('入力'!AA27=1,持ち点,IF('入力'!AA27="x",'入力'!AA27,IF('入力'!AA27="c",'入力'!AA27,IF('入力'!AA27="h",'入力'!AA27,IF('入力'!AA27="z",'入力'!AA27,IF('入力'!AA27="",,"?"))))))</f>
        <v>0</v>
      </c>
      <c r="AB29" s="30">
        <f>IF('入力'!AB27=1,持ち点,IF('入力'!AB27="x",'入力'!AB27,IF('入力'!AB27="c",'入力'!AB27,IF('入力'!AB27="h",'入力'!AB27,IF('入力'!AB27="z",'入力'!AB27,IF('入力'!AB27="",,"?"))))))</f>
        <v>0</v>
      </c>
      <c r="AC29" s="30">
        <f>IF('入力'!AC27=1,持ち点,IF('入力'!AC27="x",'入力'!AC27,IF('入力'!AC27="c",'入力'!AC27,IF('入力'!AC27="h",'入力'!AC27,IF('入力'!AC27="z",'入力'!AC27,IF('入力'!AC27="",,"?"))))))</f>
        <v>0</v>
      </c>
      <c r="AD29" s="31">
        <f>+'入力'!AD27</f>
        <v>0</v>
      </c>
      <c r="AE29" s="32">
        <f>IF(+AD29-所要時間&gt;=_31分以上,-15,IF(+AD29-所要時間&gt;=_21分以上,-3,IF(+AD29-所要時間&gt;=_11分以上,-2,IF(+AD29-所要時間&gt;=_1分以上,-1,IF('入力'!AF27="DNF",-20,0)))))</f>
        <v>0</v>
      </c>
      <c r="AF29" s="33">
        <f>COUNTIF('入力'!D27:AC27,"x")*-1</f>
        <v>0</v>
      </c>
      <c r="AG29" s="34">
        <f>+'入力'!AE27*0.1</f>
        <v>0</v>
      </c>
      <c r="AH29" s="35">
        <f t="shared" si="1"/>
        <v>0</v>
      </c>
      <c r="AI29" s="36">
        <f t="shared" si="2"/>
        <v>0</v>
      </c>
      <c r="AJ29" s="18"/>
      <c r="AK29" s="22"/>
      <c r="AL29" s="22">
        <f>IF(+AD29-所要時間&gt;=_31分以上,"△",IF(AD29&gt;0,"○",IF('入力'!AF27="DNF","×","")))</f>
      </c>
    </row>
    <row r="30" spans="1:38" ht="13.5">
      <c r="A30" s="29">
        <f>+'入力'!A28</f>
        <v>0</v>
      </c>
      <c r="B30" s="43">
        <v>27</v>
      </c>
      <c r="C30" s="9">
        <f>+'入力'!C28</f>
        <v>0</v>
      </c>
      <c r="D30" s="30">
        <f>IF('入力'!D28=1,持ち点,IF('入力'!D28="x",'入力'!D28,IF('入力'!D28="c",'入力'!D28,IF('入力'!D28="h",'入力'!D28,IF('入力'!D28="z",'入力'!D28,IF('入力'!D28="",,"?"))))))</f>
        <v>0</v>
      </c>
      <c r="E30" s="30">
        <f>IF('入力'!E28=1,持ち点,IF('入力'!E28="x",'入力'!E28,IF('入力'!E28="c",'入力'!E28,IF('入力'!E28="h",'入力'!E28,IF('入力'!E28="z",'入力'!E28,IF('入力'!E28="",,"?"))))))</f>
        <v>0</v>
      </c>
      <c r="F30" s="30">
        <f>IF('入力'!F28=1,持ち点,IF('入力'!F28="x",'入力'!F28,IF('入力'!F28="c",'入力'!F28,IF('入力'!F28="h",'入力'!F28,IF('入力'!F28="z",'入力'!F28,IF('入力'!F28="",,"?"))))))</f>
        <v>0</v>
      </c>
      <c r="G30" s="30">
        <f>IF('入力'!G28=1,持ち点,IF('入力'!G28="x",'入力'!G28,IF('入力'!G28="c",'入力'!G28,IF('入力'!G28="h",'入力'!G28,IF('入力'!G28="z",'入力'!G28,IF('入力'!G28="",,"?"))))))</f>
        <v>0</v>
      </c>
      <c r="H30" s="30">
        <f>IF('入力'!H28=1,持ち点,IF('入力'!H28="x",'入力'!H28,IF('入力'!H28="c",'入力'!H28,IF('入力'!H28="h",'入力'!H28,IF('入力'!H28="z",'入力'!H28,IF('入力'!H28="",,"?"))))))</f>
        <v>0</v>
      </c>
      <c r="I30" s="30">
        <f>IF('入力'!I28=1,持ち点,IF('入力'!I28="x",'入力'!I28,IF('入力'!I28="c",'入力'!I28,IF('入力'!I28="h",'入力'!I28,IF('入力'!I28="z",'入力'!I28,IF('入力'!I28="",,"?"))))))</f>
        <v>0</v>
      </c>
      <c r="J30" s="30">
        <f>IF('入力'!J28=1,持ち点,IF('入力'!J28="x",'入力'!J28,IF('入力'!J28="c",'入力'!J28,IF('入力'!J28="h",'入力'!J28,IF('入力'!J28="z",'入力'!J28,IF('入力'!J28="",,"?"))))))</f>
        <v>0</v>
      </c>
      <c r="K30" s="30">
        <f>IF('入力'!K28=1,持ち点,IF('入力'!K28="x",'入力'!K28,IF('入力'!K28="c",'入力'!K28,IF('入力'!K28="h",'入力'!K28,IF('入力'!K28="z",'入力'!K28,IF('入力'!K28="",,"?"))))))</f>
        <v>0</v>
      </c>
      <c r="L30" s="30">
        <f>IF('入力'!L28=1,持ち点,IF('入力'!L28="x",'入力'!L28,IF('入力'!L28="c",'入力'!L28,IF('入力'!L28="h",'入力'!L28,IF('入力'!L28="z",'入力'!L28,IF('入力'!L28="",,"?"))))))</f>
        <v>0</v>
      </c>
      <c r="M30" s="30">
        <f>IF('入力'!M28=1,持ち点,IF('入力'!M28="x",'入力'!M28,IF('入力'!M28="c",'入力'!M28,IF('入力'!M28="h",'入力'!M28,IF('入力'!M28="z",'入力'!M28,IF('入力'!M28="",,"?"))))))</f>
        <v>0</v>
      </c>
      <c r="N30" s="30">
        <f>IF('入力'!N28=1,持ち点,IF('入力'!N28="x",'入力'!N28,IF('入力'!N28="c",'入力'!N28,IF('入力'!N28="h",'入力'!N28,IF('入力'!N28="z",'入力'!N28,IF('入力'!N28="",,"?"))))))</f>
        <v>0</v>
      </c>
      <c r="O30" s="30">
        <f>IF('入力'!O28=1,持ち点,IF('入力'!O28="x",'入力'!O28,IF('入力'!O28="c",'入力'!O28,IF('入力'!O28="h",'入力'!O28,IF('入力'!O28="z",'入力'!O28,IF('入力'!O28="",,"?"))))))</f>
        <v>0</v>
      </c>
      <c r="P30" s="30">
        <f>IF('入力'!P28=1,持ち点,IF('入力'!P28="x",'入力'!P28,IF('入力'!P28="c",'入力'!P28,IF('入力'!P28="h",'入力'!P28,IF('入力'!P28="z",'入力'!P28,IF('入力'!P28="",,"?"))))))</f>
        <v>0</v>
      </c>
      <c r="Q30" s="30">
        <f>IF('入力'!Q28=1,持ち点,IF('入力'!Q28="x",'入力'!Q28,IF('入力'!Q28="c",'入力'!Q28,IF('入力'!Q28="h",'入力'!Q28,IF('入力'!Q28="z",'入力'!Q28,IF('入力'!Q28="",,"?"))))))</f>
        <v>0</v>
      </c>
      <c r="R30" s="30">
        <f>IF('入力'!R28=1,持ち点,IF('入力'!R28="x",'入力'!R28,IF('入力'!R28="c",'入力'!R28,IF('入力'!R28="h",'入力'!R28,IF('入力'!R28="z",'入力'!R28,IF('入力'!R28="",,"?"))))))</f>
        <v>0</v>
      </c>
      <c r="S30" s="30">
        <f>IF('入力'!S28=1,持ち点,IF('入力'!S28="x",'入力'!S28,IF('入力'!S28="c",'入力'!S28,IF('入力'!S28="h",'入力'!S28,IF('入力'!S28="z",'入力'!S28,IF('入力'!S28="",,"?"))))))</f>
        <v>0</v>
      </c>
      <c r="T30" s="30">
        <f>IF('入力'!T28=1,持ち点,IF('入力'!T28="x",'入力'!T28,IF('入力'!T28="c",'入力'!T28,IF('入力'!T28="h",'入力'!T28,IF('入力'!T28="z",'入力'!T28,IF('入力'!T28="",,"?"))))))</f>
        <v>0</v>
      </c>
      <c r="U30" s="30">
        <f>IF('入力'!U28=1,持ち点,IF('入力'!U28="x",'入力'!U28,IF('入力'!U28="c",'入力'!U28,IF('入力'!U28="h",'入力'!U28,IF('入力'!U28="z",'入力'!U28,IF('入力'!U28="",,"?"))))))</f>
        <v>0</v>
      </c>
      <c r="V30" s="30">
        <f>IF('入力'!V28=1,持ち点,IF('入力'!V28="x",'入力'!V28,IF('入力'!V28="c",'入力'!V28,IF('入力'!V28="h",'入力'!V28,IF('入力'!V28="z",'入力'!V28,IF('入力'!V28="",,"?"))))))</f>
        <v>0</v>
      </c>
      <c r="W30" s="30">
        <f>IF('入力'!W28=1,持ち点,IF('入力'!W28="x",'入力'!W28,IF('入力'!W28="c",'入力'!W28,IF('入力'!W28="h",'入力'!W28,IF('入力'!W28="z",'入力'!W28,IF('入力'!W28="",,"?"))))))</f>
        <v>0</v>
      </c>
      <c r="X30" s="30">
        <f>IF('入力'!X28=1,持ち点,IF('入力'!X28="x",'入力'!X28,IF('入力'!X28="c",'入力'!X28,IF('入力'!X28="h",'入力'!X28,IF('入力'!X28="z",'入力'!X28,IF('入力'!X28="",,"?"))))))</f>
        <v>0</v>
      </c>
      <c r="Y30" s="30">
        <f>IF('入力'!Y28=1,持ち点,IF('入力'!Y28="x",'入力'!Y28,IF('入力'!Y28="c",'入力'!Y28,IF('入力'!Y28="h",'入力'!Y28,IF('入力'!Y28="z",'入力'!Y28,IF('入力'!Y28="",,"?"))))))</f>
        <v>0</v>
      </c>
      <c r="Z30" s="30">
        <f>IF('入力'!Z28=1,持ち点,IF('入力'!Z28="x",'入力'!Z28,IF('入力'!Z28="c",'入力'!Z28,IF('入力'!Z28="h",'入力'!Z28,IF('入力'!Z28="z",'入力'!Z28,IF('入力'!Z28="",,"?"))))))</f>
        <v>0</v>
      </c>
      <c r="AA30" s="30">
        <f>IF('入力'!AA28=1,持ち点,IF('入力'!AA28="x",'入力'!AA28,IF('入力'!AA28="c",'入力'!AA28,IF('入力'!AA28="h",'入力'!AA28,IF('入力'!AA28="z",'入力'!AA28,IF('入力'!AA28="",,"?"))))))</f>
        <v>0</v>
      </c>
      <c r="AB30" s="30">
        <f>IF('入力'!AB28=1,持ち点,IF('入力'!AB28="x",'入力'!AB28,IF('入力'!AB28="c",'入力'!AB28,IF('入力'!AB28="h",'入力'!AB28,IF('入力'!AB28="z",'入力'!AB28,IF('入力'!AB28="",,"?"))))))</f>
        <v>0</v>
      </c>
      <c r="AC30" s="30">
        <f>IF('入力'!AC28=1,持ち点,IF('入力'!AC28="x",'入力'!AC28,IF('入力'!AC28="c",'入力'!AC28,IF('入力'!AC28="h",'入力'!AC28,IF('入力'!AC28="z",'入力'!AC28,IF('入力'!AC28="",,"?"))))))</f>
        <v>0</v>
      </c>
      <c r="AD30" s="31">
        <f>+'入力'!AD28</f>
        <v>0</v>
      </c>
      <c r="AE30" s="32">
        <f>IF(+AD30-所要時間&gt;=_31分以上,-15,IF(+AD30-所要時間&gt;=_21分以上,-3,IF(+AD30-所要時間&gt;=_11分以上,-2,IF(+AD30-所要時間&gt;=_1分以上,-1,IF('入力'!AF28="DNF",-20,0)))))</f>
        <v>0</v>
      </c>
      <c r="AF30" s="33">
        <f>COUNTIF('入力'!D28:AC28,"x")*-1</f>
        <v>0</v>
      </c>
      <c r="AG30" s="34">
        <f>+'入力'!AE28*0.1</f>
        <v>0</v>
      </c>
      <c r="AH30" s="35">
        <f t="shared" si="1"/>
        <v>0</v>
      </c>
      <c r="AI30" s="36">
        <f t="shared" si="2"/>
        <v>0</v>
      </c>
      <c r="AJ30" s="18"/>
      <c r="AK30" s="22"/>
      <c r="AL30" s="22">
        <f>IF(+AD30-所要時間&gt;=_31分以上,"△",IF(AD30&gt;0,"○",IF('入力'!AF28="DNF","×","")))</f>
      </c>
    </row>
    <row r="31" spans="1:38" ht="13.5">
      <c r="A31" s="29">
        <f>+'入力'!A29</f>
        <v>0</v>
      </c>
      <c r="B31" s="43">
        <v>28</v>
      </c>
      <c r="C31" s="9">
        <f>+'入力'!C29</f>
        <v>0</v>
      </c>
      <c r="D31" s="30">
        <f>IF('入力'!D29=1,持ち点,IF('入力'!D29="x",'入力'!D29,IF('入力'!D29="c",'入力'!D29,IF('入力'!D29="h",'入力'!D29,IF('入力'!D29="z",'入力'!D29,IF('入力'!D29="",,"?"))))))</f>
        <v>0</v>
      </c>
      <c r="E31" s="30">
        <f>IF('入力'!E29=1,持ち点,IF('入力'!E29="x",'入力'!E29,IF('入力'!E29="c",'入力'!E29,IF('入力'!E29="h",'入力'!E29,IF('入力'!E29="z",'入力'!E29,IF('入力'!E29="",,"?"))))))</f>
        <v>0</v>
      </c>
      <c r="F31" s="30">
        <f>IF('入力'!F29=1,持ち点,IF('入力'!F29="x",'入力'!F29,IF('入力'!F29="c",'入力'!F29,IF('入力'!F29="h",'入力'!F29,IF('入力'!F29="z",'入力'!F29,IF('入力'!F29="",,"?"))))))</f>
        <v>0</v>
      </c>
      <c r="G31" s="30">
        <f>IF('入力'!G29=1,持ち点,IF('入力'!G29="x",'入力'!G29,IF('入力'!G29="c",'入力'!G29,IF('入力'!G29="h",'入力'!G29,IF('入力'!G29="z",'入力'!G29,IF('入力'!G29="",,"?"))))))</f>
        <v>0</v>
      </c>
      <c r="H31" s="30">
        <f>IF('入力'!H29=1,持ち点,IF('入力'!H29="x",'入力'!H29,IF('入力'!H29="c",'入力'!H29,IF('入力'!H29="h",'入力'!H29,IF('入力'!H29="z",'入力'!H29,IF('入力'!H29="",,"?"))))))</f>
        <v>0</v>
      </c>
      <c r="I31" s="30">
        <f>IF('入力'!I29=1,持ち点,IF('入力'!I29="x",'入力'!I29,IF('入力'!I29="c",'入力'!I29,IF('入力'!I29="h",'入力'!I29,IF('入力'!I29="z",'入力'!I29,IF('入力'!I29="",,"?"))))))</f>
        <v>0</v>
      </c>
      <c r="J31" s="30">
        <f>IF('入力'!J29=1,持ち点,IF('入力'!J29="x",'入力'!J29,IF('入力'!J29="c",'入力'!J29,IF('入力'!J29="h",'入力'!J29,IF('入力'!J29="z",'入力'!J29,IF('入力'!J29="",,"?"))))))</f>
        <v>0</v>
      </c>
      <c r="K31" s="30">
        <f>IF('入力'!K29=1,持ち点,IF('入力'!K29="x",'入力'!K29,IF('入力'!K29="c",'入力'!K29,IF('入力'!K29="h",'入力'!K29,IF('入力'!K29="z",'入力'!K29,IF('入力'!K29="",,"?"))))))</f>
        <v>0</v>
      </c>
      <c r="L31" s="30">
        <f>IF('入力'!L29=1,持ち点,IF('入力'!L29="x",'入力'!L29,IF('入力'!L29="c",'入力'!L29,IF('入力'!L29="h",'入力'!L29,IF('入力'!L29="z",'入力'!L29,IF('入力'!L29="",,"?"))))))</f>
        <v>0</v>
      </c>
      <c r="M31" s="30">
        <f>IF('入力'!M29=1,持ち点,IF('入力'!M29="x",'入力'!M29,IF('入力'!M29="c",'入力'!M29,IF('入力'!M29="h",'入力'!M29,IF('入力'!M29="z",'入力'!M29,IF('入力'!M29="",,"?"))))))</f>
        <v>0</v>
      </c>
      <c r="N31" s="30">
        <f>IF('入力'!N29=1,持ち点,IF('入力'!N29="x",'入力'!N29,IF('入力'!N29="c",'入力'!N29,IF('入力'!N29="h",'入力'!N29,IF('入力'!N29="z",'入力'!N29,IF('入力'!N29="",,"?"))))))</f>
        <v>0</v>
      </c>
      <c r="O31" s="30">
        <f>IF('入力'!O29=1,持ち点,IF('入力'!O29="x",'入力'!O29,IF('入力'!O29="c",'入力'!O29,IF('入力'!O29="h",'入力'!O29,IF('入力'!O29="z",'入力'!O29,IF('入力'!O29="",,"?"))))))</f>
        <v>0</v>
      </c>
      <c r="P31" s="30">
        <f>IF('入力'!P29=1,持ち点,IF('入力'!P29="x",'入力'!P29,IF('入力'!P29="c",'入力'!P29,IF('入力'!P29="h",'入力'!P29,IF('入力'!P29="z",'入力'!P29,IF('入力'!P29="",,"?"))))))</f>
        <v>0</v>
      </c>
      <c r="Q31" s="30">
        <f>IF('入力'!Q29=1,持ち点,IF('入力'!Q29="x",'入力'!Q29,IF('入力'!Q29="c",'入力'!Q29,IF('入力'!Q29="h",'入力'!Q29,IF('入力'!Q29="z",'入力'!Q29,IF('入力'!Q29="",,"?"))))))</f>
        <v>0</v>
      </c>
      <c r="R31" s="30">
        <f>IF('入力'!R29=1,持ち点,IF('入力'!R29="x",'入力'!R29,IF('入力'!R29="c",'入力'!R29,IF('入力'!R29="h",'入力'!R29,IF('入力'!R29="z",'入力'!R29,IF('入力'!R29="",,"?"))))))</f>
        <v>0</v>
      </c>
      <c r="S31" s="30">
        <f>IF('入力'!S29=1,持ち点,IF('入力'!S29="x",'入力'!S29,IF('入力'!S29="c",'入力'!S29,IF('入力'!S29="h",'入力'!S29,IF('入力'!S29="z",'入力'!S29,IF('入力'!S29="",,"?"))))))</f>
        <v>0</v>
      </c>
      <c r="T31" s="30">
        <f>IF('入力'!T29=1,持ち点,IF('入力'!T29="x",'入力'!T29,IF('入力'!T29="c",'入力'!T29,IF('入力'!T29="h",'入力'!T29,IF('入力'!T29="z",'入力'!T29,IF('入力'!T29="",,"?"))))))</f>
        <v>0</v>
      </c>
      <c r="U31" s="30">
        <f>IF('入力'!U29=1,持ち点,IF('入力'!U29="x",'入力'!U29,IF('入力'!U29="c",'入力'!U29,IF('入力'!U29="h",'入力'!U29,IF('入力'!U29="z",'入力'!U29,IF('入力'!U29="",,"?"))))))</f>
        <v>0</v>
      </c>
      <c r="V31" s="30">
        <f>IF('入力'!V29=1,持ち点,IF('入力'!V29="x",'入力'!V29,IF('入力'!V29="c",'入力'!V29,IF('入力'!V29="h",'入力'!V29,IF('入力'!V29="z",'入力'!V29,IF('入力'!V29="",,"?"))))))</f>
        <v>0</v>
      </c>
      <c r="W31" s="30">
        <f>IF('入力'!W29=1,持ち点,IF('入力'!W29="x",'入力'!W29,IF('入力'!W29="c",'入力'!W29,IF('入力'!W29="h",'入力'!W29,IF('入力'!W29="z",'入力'!W29,IF('入力'!W29="",,"?"))))))</f>
        <v>0</v>
      </c>
      <c r="X31" s="30">
        <f>IF('入力'!X29=1,持ち点,IF('入力'!X29="x",'入力'!X29,IF('入力'!X29="c",'入力'!X29,IF('入力'!X29="h",'入力'!X29,IF('入力'!X29="z",'入力'!X29,IF('入力'!X29="",,"?"))))))</f>
        <v>0</v>
      </c>
      <c r="Y31" s="30">
        <f>IF('入力'!Y29=1,持ち点,IF('入力'!Y29="x",'入力'!Y29,IF('入力'!Y29="c",'入力'!Y29,IF('入力'!Y29="h",'入力'!Y29,IF('入力'!Y29="z",'入力'!Y29,IF('入力'!Y29="",,"?"))))))</f>
        <v>0</v>
      </c>
      <c r="Z31" s="30">
        <f>IF('入力'!Z29=1,持ち点,IF('入力'!Z29="x",'入力'!Z29,IF('入力'!Z29="c",'入力'!Z29,IF('入力'!Z29="h",'入力'!Z29,IF('入力'!Z29="z",'入力'!Z29,IF('入力'!Z29="",,"?"))))))</f>
        <v>0</v>
      </c>
      <c r="AA31" s="30">
        <f>IF('入力'!AA29=1,持ち点,IF('入力'!AA29="x",'入力'!AA29,IF('入力'!AA29="c",'入力'!AA29,IF('入力'!AA29="h",'入力'!AA29,IF('入力'!AA29="z",'入力'!AA29,IF('入力'!AA29="",,"?"))))))</f>
        <v>0</v>
      </c>
      <c r="AB31" s="30">
        <f>IF('入力'!AB29=1,持ち点,IF('入力'!AB29="x",'入力'!AB29,IF('入力'!AB29="c",'入力'!AB29,IF('入力'!AB29="h",'入力'!AB29,IF('入力'!AB29="z",'入力'!AB29,IF('入力'!AB29="",,"?"))))))</f>
        <v>0</v>
      </c>
      <c r="AC31" s="30">
        <f>IF('入力'!AC29=1,持ち点,IF('入力'!AC29="x",'入力'!AC29,IF('入力'!AC29="c",'入力'!AC29,IF('入力'!AC29="h",'入力'!AC29,IF('入力'!AC29="z",'入力'!AC29,IF('入力'!AC29="",,"?"))))))</f>
        <v>0</v>
      </c>
      <c r="AD31" s="31">
        <f>+'入力'!AD29</f>
        <v>0</v>
      </c>
      <c r="AE31" s="32">
        <f>IF(+AD31-所要時間&gt;=_31分以上,-15,IF(+AD31-所要時間&gt;=_21分以上,-3,IF(+AD31-所要時間&gt;=_11分以上,-2,IF(+AD31-所要時間&gt;=_1分以上,-1,IF('入力'!AF29="DNF",-20,0)))))</f>
        <v>0</v>
      </c>
      <c r="AF31" s="33">
        <f>COUNTIF('入力'!D29:AC29,"x")*-1</f>
        <v>0</v>
      </c>
      <c r="AG31" s="34">
        <f>+'入力'!AE29*0.1</f>
        <v>0</v>
      </c>
      <c r="AH31" s="35">
        <f t="shared" si="1"/>
        <v>0</v>
      </c>
      <c r="AI31" s="36">
        <f t="shared" si="2"/>
        <v>0</v>
      </c>
      <c r="AJ31" s="23"/>
      <c r="AK31" s="22"/>
      <c r="AL31" s="22">
        <f>IF(+AD31-所要時間&gt;=_31分以上,"△",IF(AD31&gt;0,"○",IF('入力'!AF29="DNF","×","")))</f>
      </c>
    </row>
    <row r="32" spans="1:38" ht="13.5">
      <c r="A32" s="29">
        <f>+'入力'!A30</f>
        <v>0</v>
      </c>
      <c r="B32" s="43">
        <v>29</v>
      </c>
      <c r="C32" s="9">
        <f>+'入力'!C30</f>
        <v>0</v>
      </c>
      <c r="D32" s="30">
        <f>IF('入力'!D30=1,持ち点,IF('入力'!D30="x",'入力'!D30,IF('入力'!D30="c",'入力'!D30,IF('入力'!D30="h",'入力'!D30,IF('入力'!D30="z",'入力'!D30,IF('入力'!D30="",,"?"))))))</f>
        <v>0</v>
      </c>
      <c r="E32" s="30">
        <f>IF('入力'!E30=1,持ち点,IF('入力'!E30="x",'入力'!E30,IF('入力'!E30="c",'入力'!E30,IF('入力'!E30="h",'入力'!E30,IF('入力'!E30="z",'入力'!E30,IF('入力'!E30="",,"?"))))))</f>
        <v>0</v>
      </c>
      <c r="F32" s="30">
        <f>IF('入力'!F30=1,持ち点,IF('入力'!F30="x",'入力'!F30,IF('入力'!F30="c",'入力'!F30,IF('入力'!F30="h",'入力'!F30,IF('入力'!F30="z",'入力'!F30,IF('入力'!F30="",,"?"))))))</f>
        <v>0</v>
      </c>
      <c r="G32" s="30">
        <f>IF('入力'!G30=1,持ち点,IF('入力'!G30="x",'入力'!G30,IF('入力'!G30="c",'入力'!G30,IF('入力'!G30="h",'入力'!G30,IF('入力'!G30="z",'入力'!G30,IF('入力'!G30="",,"?"))))))</f>
        <v>0</v>
      </c>
      <c r="H32" s="30">
        <f>IF('入力'!H30=1,持ち点,IF('入力'!H30="x",'入力'!H30,IF('入力'!H30="c",'入力'!H30,IF('入力'!H30="h",'入力'!H30,IF('入力'!H30="z",'入力'!H30,IF('入力'!H30="",,"?"))))))</f>
        <v>0</v>
      </c>
      <c r="I32" s="30">
        <f>IF('入力'!I30=1,持ち点,IF('入力'!I30="x",'入力'!I30,IF('入力'!I30="c",'入力'!I30,IF('入力'!I30="h",'入力'!I30,IF('入力'!I30="z",'入力'!I30,IF('入力'!I30="",,"?"))))))</f>
        <v>0</v>
      </c>
      <c r="J32" s="30">
        <f>IF('入力'!J30=1,持ち点,IF('入力'!J30="x",'入力'!J30,IF('入力'!J30="c",'入力'!J30,IF('入力'!J30="h",'入力'!J30,IF('入力'!J30="z",'入力'!J30,IF('入力'!J30="",,"?"))))))</f>
        <v>0</v>
      </c>
      <c r="K32" s="30">
        <f>IF('入力'!K30=1,持ち点,IF('入力'!K30="x",'入力'!K30,IF('入力'!K30="c",'入力'!K30,IF('入力'!K30="h",'入力'!K30,IF('入力'!K30="z",'入力'!K30,IF('入力'!K30="",,"?"))))))</f>
        <v>0</v>
      </c>
      <c r="L32" s="30">
        <f>IF('入力'!L30=1,持ち点,IF('入力'!L30="x",'入力'!L30,IF('入力'!L30="c",'入力'!L30,IF('入力'!L30="h",'入力'!L30,IF('入力'!L30="z",'入力'!L30,IF('入力'!L30="",,"?"))))))</f>
        <v>0</v>
      </c>
      <c r="M32" s="30">
        <f>IF('入力'!M30=1,持ち点,IF('入力'!M30="x",'入力'!M30,IF('入力'!M30="c",'入力'!M30,IF('入力'!M30="h",'入力'!M30,IF('入力'!M30="z",'入力'!M30,IF('入力'!M30="",,"?"))))))</f>
        <v>0</v>
      </c>
      <c r="N32" s="30">
        <f>IF('入力'!N30=1,持ち点,IF('入力'!N30="x",'入力'!N30,IF('入力'!N30="c",'入力'!N30,IF('入力'!N30="h",'入力'!N30,IF('入力'!N30="z",'入力'!N30,IF('入力'!N30="",,"?"))))))</f>
        <v>0</v>
      </c>
      <c r="O32" s="30">
        <f>IF('入力'!O30=1,持ち点,IF('入力'!O30="x",'入力'!O30,IF('入力'!O30="c",'入力'!O30,IF('入力'!O30="h",'入力'!O30,IF('入力'!O30="z",'入力'!O30,IF('入力'!O30="",,"?"))))))</f>
        <v>0</v>
      </c>
      <c r="P32" s="30">
        <f>IF('入力'!P30=1,持ち点,IF('入力'!P30="x",'入力'!P30,IF('入力'!P30="c",'入力'!P30,IF('入力'!P30="h",'入力'!P30,IF('入力'!P30="z",'入力'!P30,IF('入力'!P30="",,"?"))))))</f>
        <v>0</v>
      </c>
      <c r="Q32" s="30">
        <f>IF('入力'!Q30=1,持ち点,IF('入力'!Q30="x",'入力'!Q30,IF('入力'!Q30="c",'入力'!Q30,IF('入力'!Q30="h",'入力'!Q30,IF('入力'!Q30="z",'入力'!Q30,IF('入力'!Q30="",,"?"))))))</f>
        <v>0</v>
      </c>
      <c r="R32" s="30">
        <f>IF('入力'!R30=1,持ち点,IF('入力'!R30="x",'入力'!R30,IF('入力'!R30="c",'入力'!R30,IF('入力'!R30="h",'入力'!R30,IF('入力'!R30="z",'入力'!R30,IF('入力'!R30="",,"?"))))))</f>
        <v>0</v>
      </c>
      <c r="S32" s="30">
        <f>IF('入力'!S30=1,持ち点,IF('入力'!S30="x",'入力'!S30,IF('入力'!S30="c",'入力'!S30,IF('入力'!S30="h",'入力'!S30,IF('入力'!S30="z",'入力'!S30,IF('入力'!S30="",,"?"))))))</f>
        <v>0</v>
      </c>
      <c r="T32" s="30">
        <f>IF('入力'!T30=1,持ち点,IF('入力'!T30="x",'入力'!T30,IF('入力'!T30="c",'入力'!T30,IF('入力'!T30="h",'入力'!T30,IF('入力'!T30="z",'入力'!T30,IF('入力'!T30="",,"?"))))))</f>
        <v>0</v>
      </c>
      <c r="U32" s="30">
        <f>IF('入力'!U30=1,持ち点,IF('入力'!U30="x",'入力'!U30,IF('入力'!U30="c",'入力'!U30,IF('入力'!U30="h",'入力'!U30,IF('入力'!U30="z",'入力'!U30,IF('入力'!U30="",,"?"))))))</f>
        <v>0</v>
      </c>
      <c r="V32" s="30">
        <f>IF('入力'!V30=1,持ち点,IF('入力'!V30="x",'入力'!V30,IF('入力'!V30="c",'入力'!V30,IF('入力'!V30="h",'入力'!V30,IF('入力'!V30="z",'入力'!V30,IF('入力'!V30="",,"?"))))))</f>
        <v>0</v>
      </c>
      <c r="W32" s="30">
        <f>IF('入力'!W30=1,持ち点,IF('入力'!W30="x",'入力'!W30,IF('入力'!W30="c",'入力'!W30,IF('入力'!W30="h",'入力'!W30,IF('入力'!W30="z",'入力'!W30,IF('入力'!W30="",,"?"))))))</f>
        <v>0</v>
      </c>
      <c r="X32" s="30">
        <f>IF('入力'!X30=1,持ち点,IF('入力'!X30="x",'入力'!X30,IF('入力'!X30="c",'入力'!X30,IF('入力'!X30="h",'入力'!X30,IF('入力'!X30="z",'入力'!X30,IF('入力'!X30="",,"?"))))))</f>
        <v>0</v>
      </c>
      <c r="Y32" s="30">
        <f>IF('入力'!Y30=1,持ち点,IF('入力'!Y30="x",'入力'!Y30,IF('入力'!Y30="c",'入力'!Y30,IF('入力'!Y30="h",'入力'!Y30,IF('入力'!Y30="z",'入力'!Y30,IF('入力'!Y30="",,"?"))))))</f>
        <v>0</v>
      </c>
      <c r="Z32" s="30">
        <f>IF('入力'!Z30=1,持ち点,IF('入力'!Z30="x",'入力'!Z30,IF('入力'!Z30="c",'入力'!Z30,IF('入力'!Z30="h",'入力'!Z30,IF('入力'!Z30="z",'入力'!Z30,IF('入力'!Z30="",,"?"))))))</f>
        <v>0</v>
      </c>
      <c r="AA32" s="30">
        <f>IF('入力'!AA30=1,持ち点,IF('入力'!AA30="x",'入力'!AA30,IF('入力'!AA30="c",'入力'!AA30,IF('入力'!AA30="h",'入力'!AA30,IF('入力'!AA30="z",'入力'!AA30,IF('入力'!AA30="",,"?"))))))</f>
        <v>0</v>
      </c>
      <c r="AB32" s="30">
        <f>IF('入力'!AB30=1,持ち点,IF('入力'!AB30="x",'入力'!AB30,IF('入力'!AB30="c",'入力'!AB30,IF('入力'!AB30="h",'入力'!AB30,IF('入力'!AB30="z",'入力'!AB30,IF('入力'!AB30="",,"?"))))))</f>
        <v>0</v>
      </c>
      <c r="AC32" s="30">
        <f>IF('入力'!AC30=1,持ち点,IF('入力'!AC30="x",'入力'!AC30,IF('入力'!AC30="c",'入力'!AC30,IF('入力'!AC30="h",'入力'!AC30,IF('入力'!AC30="z",'入力'!AC30,IF('入力'!AC30="",,"?"))))))</f>
        <v>0</v>
      </c>
      <c r="AD32" s="31">
        <f>+'入力'!AD30</f>
        <v>0</v>
      </c>
      <c r="AE32" s="32">
        <f>IF(+AD32-所要時間&gt;=_31分以上,-15,IF(+AD32-所要時間&gt;=_21分以上,-3,IF(+AD32-所要時間&gt;=_11分以上,-2,IF(+AD32-所要時間&gt;=_1分以上,-1,IF('入力'!AF30="DNF",-20,0)))))</f>
        <v>0</v>
      </c>
      <c r="AF32" s="33">
        <f>COUNTIF('入力'!D30:AC30,"x")*-1</f>
        <v>0</v>
      </c>
      <c r="AG32" s="34">
        <f>+'入力'!AE30*0.1</f>
        <v>0</v>
      </c>
      <c r="AH32" s="35">
        <f t="shared" si="1"/>
        <v>0</v>
      </c>
      <c r="AI32" s="36">
        <f t="shared" si="2"/>
        <v>0</v>
      </c>
      <c r="AJ32" s="23"/>
      <c r="AK32" s="22"/>
      <c r="AL32" s="22">
        <f>IF(+AD32-所要時間&gt;=_31分以上,"△",IF(AD32&gt;0,"○",IF('入力'!AF30="DNF","×","")))</f>
      </c>
    </row>
    <row r="33" spans="1:38" ht="13.5">
      <c r="A33" s="64">
        <f>+'入力'!A31</f>
        <v>0</v>
      </c>
      <c r="B33" s="65">
        <v>30</v>
      </c>
      <c r="C33" s="66">
        <f>+'入力'!C31</f>
        <v>0</v>
      </c>
      <c r="D33" s="67">
        <f>IF('入力'!D31=1,持ち点,IF('入力'!D31="x",'入力'!D31,IF('入力'!D31="c",'入力'!D31,IF('入力'!D31="h",'入力'!D31,IF('入力'!D31="z",'入力'!D31,IF('入力'!D31="",,"?"))))))</f>
        <v>0</v>
      </c>
      <c r="E33" s="67">
        <f>IF('入力'!E31=1,持ち点,IF('入力'!E31="x",'入力'!E31,IF('入力'!E31="c",'入力'!E31,IF('入力'!E31="h",'入力'!E31,IF('入力'!E31="z",'入力'!E31,IF('入力'!E31="",,"?"))))))</f>
        <v>0</v>
      </c>
      <c r="F33" s="67">
        <f>IF('入力'!F31=1,持ち点,IF('入力'!F31="x",'入力'!F31,IF('入力'!F31="c",'入力'!F31,IF('入力'!F31="h",'入力'!F31,IF('入力'!F31="z",'入力'!F31,IF('入力'!F31="",,"?"))))))</f>
        <v>0</v>
      </c>
      <c r="G33" s="67">
        <f>IF('入力'!G31=1,持ち点,IF('入力'!G31="x",'入力'!G31,IF('入力'!G31="c",'入力'!G31,IF('入力'!G31="h",'入力'!G31,IF('入力'!G31="z",'入力'!G31,IF('入力'!G31="",,"?"))))))</f>
        <v>0</v>
      </c>
      <c r="H33" s="67">
        <f>IF('入力'!H31=1,持ち点,IF('入力'!H31="x",'入力'!H31,IF('入力'!H31="c",'入力'!H31,IF('入力'!H31="h",'入力'!H31,IF('入力'!H31="z",'入力'!H31,IF('入力'!H31="",,"?"))))))</f>
        <v>0</v>
      </c>
      <c r="I33" s="67">
        <f>IF('入力'!I31=1,持ち点,IF('入力'!I31="x",'入力'!I31,IF('入力'!I31="c",'入力'!I31,IF('入力'!I31="h",'入力'!I31,IF('入力'!I31="z",'入力'!I31,IF('入力'!I31="",,"?"))))))</f>
        <v>0</v>
      </c>
      <c r="J33" s="67">
        <f>IF('入力'!J31=1,持ち点,IF('入力'!J31="x",'入力'!J31,IF('入力'!J31="c",'入力'!J31,IF('入力'!J31="h",'入力'!J31,IF('入力'!J31="z",'入力'!J31,IF('入力'!J31="",,"?"))))))</f>
        <v>0</v>
      </c>
      <c r="K33" s="67">
        <f>IF('入力'!K31=1,持ち点,IF('入力'!K31="x",'入力'!K31,IF('入力'!K31="c",'入力'!K31,IF('入力'!K31="h",'入力'!K31,IF('入力'!K31="z",'入力'!K31,IF('入力'!K31="",,"?"))))))</f>
        <v>0</v>
      </c>
      <c r="L33" s="67">
        <f>IF('入力'!L31=1,持ち点,IF('入力'!L31="x",'入力'!L31,IF('入力'!L31="c",'入力'!L31,IF('入力'!L31="h",'入力'!L31,IF('入力'!L31="z",'入力'!L31,IF('入力'!L31="",,"?"))))))</f>
        <v>0</v>
      </c>
      <c r="M33" s="67">
        <f>IF('入力'!M31=1,持ち点,IF('入力'!M31="x",'入力'!M31,IF('入力'!M31="c",'入力'!M31,IF('入力'!M31="h",'入力'!M31,IF('入力'!M31="z",'入力'!M31,IF('入力'!M31="",,"?"))))))</f>
        <v>0</v>
      </c>
      <c r="N33" s="67">
        <f>IF('入力'!N31=1,持ち点,IF('入力'!N31="x",'入力'!N31,IF('入力'!N31="c",'入力'!N31,IF('入力'!N31="h",'入力'!N31,IF('入力'!N31="z",'入力'!N31,IF('入力'!N31="",,"?"))))))</f>
        <v>0</v>
      </c>
      <c r="O33" s="67">
        <f>IF('入力'!O31=1,持ち点,IF('入力'!O31="x",'入力'!O31,IF('入力'!O31="c",'入力'!O31,IF('入力'!O31="h",'入力'!O31,IF('入力'!O31="z",'入力'!O31,IF('入力'!O31="",,"?"))))))</f>
        <v>0</v>
      </c>
      <c r="P33" s="67">
        <f>IF('入力'!P31=1,持ち点,IF('入力'!P31="x",'入力'!P31,IF('入力'!P31="c",'入力'!P31,IF('入力'!P31="h",'入力'!P31,IF('入力'!P31="z",'入力'!P31,IF('入力'!P31="",,"?"))))))</f>
        <v>0</v>
      </c>
      <c r="Q33" s="67">
        <f>IF('入力'!Q31=1,持ち点,IF('入力'!Q31="x",'入力'!Q31,IF('入力'!Q31="c",'入力'!Q31,IF('入力'!Q31="h",'入力'!Q31,IF('入力'!Q31="z",'入力'!Q31,IF('入力'!Q31="",,"?"))))))</f>
        <v>0</v>
      </c>
      <c r="R33" s="67">
        <f>IF('入力'!R31=1,持ち点,IF('入力'!R31="x",'入力'!R31,IF('入力'!R31="c",'入力'!R31,IF('入力'!R31="h",'入力'!R31,IF('入力'!R31="z",'入力'!R31,IF('入力'!R31="",,"?"))))))</f>
        <v>0</v>
      </c>
      <c r="S33" s="67">
        <f>IF('入力'!S31=1,持ち点,IF('入力'!S31="x",'入力'!S31,IF('入力'!S31="c",'入力'!S31,IF('入力'!S31="h",'入力'!S31,IF('入力'!S31="z",'入力'!S31,IF('入力'!S31="",,"?"))))))</f>
        <v>0</v>
      </c>
      <c r="T33" s="67">
        <f>IF('入力'!T31=1,持ち点,IF('入力'!T31="x",'入力'!T31,IF('入力'!T31="c",'入力'!T31,IF('入力'!T31="h",'入力'!T31,IF('入力'!T31="z",'入力'!T31,IF('入力'!T31="",,"?"))))))</f>
        <v>0</v>
      </c>
      <c r="U33" s="67">
        <f>IF('入力'!U31=1,持ち点,IF('入力'!U31="x",'入力'!U31,IF('入力'!U31="c",'入力'!U31,IF('入力'!U31="h",'入力'!U31,IF('入力'!U31="z",'入力'!U31,IF('入力'!U31="",,"?"))))))</f>
        <v>0</v>
      </c>
      <c r="V33" s="67">
        <f>IF('入力'!V31=1,持ち点,IF('入力'!V31="x",'入力'!V31,IF('入力'!V31="c",'入力'!V31,IF('入力'!V31="h",'入力'!V31,IF('入力'!V31="z",'入力'!V31,IF('入力'!V31="",,"?"))))))</f>
        <v>0</v>
      </c>
      <c r="W33" s="67">
        <f>IF('入力'!W31=1,持ち点,IF('入力'!W31="x",'入力'!W31,IF('入力'!W31="c",'入力'!W31,IF('入力'!W31="h",'入力'!W31,IF('入力'!W31="z",'入力'!W31,IF('入力'!W31="",,"?"))))))</f>
        <v>0</v>
      </c>
      <c r="X33" s="67">
        <f>IF('入力'!X31=1,持ち点,IF('入力'!X31="x",'入力'!X31,IF('入力'!X31="c",'入力'!X31,IF('入力'!X31="h",'入力'!X31,IF('入力'!X31="z",'入力'!X31,IF('入力'!X31="",,"?"))))))</f>
        <v>0</v>
      </c>
      <c r="Y33" s="67">
        <f>IF('入力'!Y31=1,持ち点,IF('入力'!Y31="x",'入力'!Y31,IF('入力'!Y31="c",'入力'!Y31,IF('入力'!Y31="h",'入力'!Y31,IF('入力'!Y31="z",'入力'!Y31,IF('入力'!Y31="",,"?"))))))</f>
        <v>0</v>
      </c>
      <c r="Z33" s="67">
        <f>IF('入力'!Z31=1,持ち点,IF('入力'!Z31="x",'入力'!Z31,IF('入力'!Z31="c",'入力'!Z31,IF('入力'!Z31="h",'入力'!Z31,IF('入力'!Z31="z",'入力'!Z31,IF('入力'!Z31="",,"?"))))))</f>
        <v>0</v>
      </c>
      <c r="AA33" s="67">
        <f>IF('入力'!AA31=1,持ち点,IF('入力'!AA31="x",'入力'!AA31,IF('入力'!AA31="c",'入力'!AA31,IF('入力'!AA31="h",'入力'!AA31,IF('入力'!AA31="z",'入力'!AA31,IF('入力'!AA31="",,"?"))))))</f>
        <v>0</v>
      </c>
      <c r="AB33" s="67">
        <f>IF('入力'!AB31=1,持ち点,IF('入力'!AB31="x",'入力'!AB31,IF('入力'!AB31="c",'入力'!AB31,IF('入力'!AB31="h",'入力'!AB31,IF('入力'!AB31="z",'入力'!AB31,IF('入力'!AB31="",,"?"))))))</f>
        <v>0</v>
      </c>
      <c r="AC33" s="67">
        <f>IF('入力'!AC31=1,持ち点,IF('入力'!AC31="x",'入力'!AC31,IF('入力'!AC31="c",'入力'!AC31,IF('入力'!AC31="h",'入力'!AC31,IF('入力'!AC31="z",'入力'!AC31,IF('入力'!AC31="",,"?"))))))</f>
        <v>0</v>
      </c>
      <c r="AD33" s="68">
        <f>+'入力'!AD31</f>
        <v>0</v>
      </c>
      <c r="AE33" s="69">
        <f>IF(+AD33-所要時間&gt;=_31分以上,-15,IF(+AD33-所要時間&gt;=_21分以上,-3,IF(+AD33-所要時間&gt;=_11分以上,-2,IF(+AD33-所要時間&gt;=_1分以上,-1,IF('入力'!AF31="DNF",-20,0)))))</f>
        <v>0</v>
      </c>
      <c r="AF33" s="70">
        <f>COUNTIF('入力'!D31:AC31,"x")*-1</f>
        <v>0</v>
      </c>
      <c r="AG33" s="71">
        <f>+'入力'!AE31*0.1</f>
        <v>0</v>
      </c>
      <c r="AH33" s="72">
        <f t="shared" si="1"/>
        <v>0</v>
      </c>
      <c r="AI33" s="73">
        <f t="shared" si="2"/>
        <v>0</v>
      </c>
      <c r="AJ33" s="88"/>
      <c r="AK33" s="75"/>
      <c r="AL33" s="75">
        <f>IF(+AD33-所要時間&gt;=_31分以上,"△",IF(AD33&gt;0,"○",IF('入力'!AF31="DNF","×","")))</f>
      </c>
    </row>
    <row r="34" spans="1:38" ht="13.5">
      <c r="A34" s="76">
        <f>+'入力'!A32</f>
        <v>0</v>
      </c>
      <c r="B34" s="77">
        <v>31</v>
      </c>
      <c r="C34" s="78">
        <f>+'入力'!C32</f>
        <v>0</v>
      </c>
      <c r="D34" s="79">
        <f>IF('入力'!D32=1,持ち点,IF('入力'!D32="x",'入力'!D32,IF('入力'!D32="c",'入力'!D32,IF('入力'!D32="h",'入力'!D32,IF('入力'!D32="z",'入力'!D32,IF('入力'!D32="",,"?"))))))</f>
        <v>0</v>
      </c>
      <c r="E34" s="79">
        <f>IF('入力'!E32=1,持ち点,IF('入力'!E32="x",'入力'!E32,IF('入力'!E32="c",'入力'!E32,IF('入力'!E32="h",'入力'!E32,IF('入力'!E32="z",'入力'!E32,IF('入力'!E32="",,"?"))))))</f>
        <v>0</v>
      </c>
      <c r="F34" s="79">
        <f>IF('入力'!F32=1,持ち点,IF('入力'!F32="x",'入力'!F32,IF('入力'!F32="c",'入力'!F32,IF('入力'!F32="h",'入力'!F32,IF('入力'!F32="z",'入力'!F32,IF('入力'!F32="",,"?"))))))</f>
        <v>0</v>
      </c>
      <c r="G34" s="79">
        <f>IF('入力'!G32=1,持ち点,IF('入力'!G32="x",'入力'!G32,IF('入力'!G32="c",'入力'!G32,IF('入力'!G32="h",'入力'!G32,IF('入力'!G32="z",'入力'!G32,IF('入力'!G32="",,"?"))))))</f>
        <v>0</v>
      </c>
      <c r="H34" s="79">
        <f>IF('入力'!H32=1,持ち点,IF('入力'!H32="x",'入力'!H32,IF('入力'!H32="c",'入力'!H32,IF('入力'!H32="h",'入力'!H32,IF('入力'!H32="z",'入力'!H32,IF('入力'!H32="",,"?"))))))</f>
        <v>0</v>
      </c>
      <c r="I34" s="79">
        <f>IF('入力'!I32=1,持ち点,IF('入力'!I32="x",'入力'!I32,IF('入力'!I32="c",'入力'!I32,IF('入力'!I32="h",'入力'!I32,IF('入力'!I32="z",'入力'!I32,IF('入力'!I32="",,"?"))))))</f>
        <v>0</v>
      </c>
      <c r="J34" s="79">
        <f>IF('入力'!J32=1,持ち点,IF('入力'!J32="x",'入力'!J32,IF('入力'!J32="c",'入力'!J32,IF('入力'!J32="h",'入力'!J32,IF('入力'!J32="z",'入力'!J32,IF('入力'!J32="",,"?"))))))</f>
        <v>0</v>
      </c>
      <c r="K34" s="79">
        <f>IF('入力'!K32=1,持ち点,IF('入力'!K32="x",'入力'!K32,IF('入力'!K32="c",'入力'!K32,IF('入力'!K32="h",'入力'!K32,IF('入力'!K32="z",'入力'!K32,IF('入力'!K32="",,"?"))))))</f>
        <v>0</v>
      </c>
      <c r="L34" s="79">
        <f>IF('入力'!L32=1,持ち点,IF('入力'!L32="x",'入力'!L32,IF('入力'!L32="c",'入力'!L32,IF('入力'!L32="h",'入力'!L32,IF('入力'!L32="z",'入力'!L32,IF('入力'!L32="",,"?"))))))</f>
        <v>0</v>
      </c>
      <c r="M34" s="79">
        <f>IF('入力'!M32=1,持ち点,IF('入力'!M32="x",'入力'!M32,IF('入力'!M32="c",'入力'!M32,IF('入力'!M32="h",'入力'!M32,IF('入力'!M32="z",'入力'!M32,IF('入力'!M32="",,"?"))))))</f>
        <v>0</v>
      </c>
      <c r="N34" s="79">
        <f>IF('入力'!N32=1,持ち点,IF('入力'!N32="x",'入力'!N32,IF('入力'!N32="c",'入力'!N32,IF('入力'!N32="h",'入力'!N32,IF('入力'!N32="z",'入力'!N32,IF('入力'!N32="",,"?"))))))</f>
        <v>0</v>
      </c>
      <c r="O34" s="79">
        <f>IF('入力'!O32=1,持ち点,IF('入力'!O32="x",'入力'!O32,IF('入力'!O32="c",'入力'!O32,IF('入力'!O32="h",'入力'!O32,IF('入力'!O32="z",'入力'!O32,IF('入力'!O32="",,"?"))))))</f>
        <v>0</v>
      </c>
      <c r="P34" s="79">
        <f>IF('入力'!P32=1,持ち点,IF('入力'!P32="x",'入力'!P32,IF('入力'!P32="c",'入力'!P32,IF('入力'!P32="h",'入力'!P32,IF('入力'!P32="z",'入力'!P32,IF('入力'!P32="",,"?"))))))</f>
        <v>0</v>
      </c>
      <c r="Q34" s="79">
        <f>IF('入力'!Q32=1,持ち点,IF('入力'!Q32="x",'入力'!Q32,IF('入力'!Q32="c",'入力'!Q32,IF('入力'!Q32="h",'入力'!Q32,IF('入力'!Q32="z",'入力'!Q32,IF('入力'!Q32="",,"?"))))))</f>
        <v>0</v>
      </c>
      <c r="R34" s="79">
        <f>IF('入力'!R32=1,持ち点,IF('入力'!R32="x",'入力'!R32,IF('入力'!R32="c",'入力'!R32,IF('入力'!R32="h",'入力'!R32,IF('入力'!R32="z",'入力'!R32,IF('入力'!R32="",,"?"))))))</f>
        <v>0</v>
      </c>
      <c r="S34" s="79">
        <f>IF('入力'!S32=1,持ち点,IF('入力'!S32="x",'入力'!S32,IF('入力'!S32="c",'入力'!S32,IF('入力'!S32="h",'入力'!S32,IF('入力'!S32="z",'入力'!S32,IF('入力'!S32="",,"?"))))))</f>
        <v>0</v>
      </c>
      <c r="T34" s="79">
        <f>IF('入力'!T32=1,持ち点,IF('入力'!T32="x",'入力'!T32,IF('入力'!T32="c",'入力'!T32,IF('入力'!T32="h",'入力'!T32,IF('入力'!T32="z",'入力'!T32,IF('入力'!T32="",,"?"))))))</f>
        <v>0</v>
      </c>
      <c r="U34" s="79">
        <f>IF('入力'!U32=1,持ち点,IF('入力'!U32="x",'入力'!U32,IF('入力'!U32="c",'入力'!U32,IF('入力'!U32="h",'入力'!U32,IF('入力'!U32="z",'入力'!U32,IF('入力'!U32="",,"?"))))))</f>
        <v>0</v>
      </c>
      <c r="V34" s="79">
        <f>IF('入力'!V32=1,持ち点,IF('入力'!V32="x",'入力'!V32,IF('入力'!V32="c",'入力'!V32,IF('入力'!V32="h",'入力'!V32,IF('入力'!V32="z",'入力'!V32,IF('入力'!V32="",,"?"))))))</f>
        <v>0</v>
      </c>
      <c r="W34" s="79">
        <f>IF('入力'!W32=1,持ち点,IF('入力'!W32="x",'入力'!W32,IF('入力'!W32="c",'入力'!W32,IF('入力'!W32="h",'入力'!W32,IF('入力'!W32="z",'入力'!W32,IF('入力'!W32="",,"?"))))))</f>
        <v>0</v>
      </c>
      <c r="X34" s="79">
        <f>IF('入力'!X32=1,持ち点,IF('入力'!X32="x",'入力'!X32,IF('入力'!X32="c",'入力'!X32,IF('入力'!X32="h",'入力'!X32,IF('入力'!X32="z",'入力'!X32,IF('入力'!X32="",,"?"))))))</f>
        <v>0</v>
      </c>
      <c r="Y34" s="79">
        <f>IF('入力'!Y32=1,持ち点,IF('入力'!Y32="x",'入力'!Y32,IF('入力'!Y32="c",'入力'!Y32,IF('入力'!Y32="h",'入力'!Y32,IF('入力'!Y32="z",'入力'!Y32,IF('入力'!Y32="",,"?"))))))</f>
        <v>0</v>
      </c>
      <c r="Z34" s="79">
        <f>IF('入力'!Z32=1,持ち点,IF('入力'!Z32="x",'入力'!Z32,IF('入力'!Z32="c",'入力'!Z32,IF('入力'!Z32="h",'入力'!Z32,IF('入力'!Z32="z",'入力'!Z32,IF('入力'!Z32="",,"?"))))))</f>
        <v>0</v>
      </c>
      <c r="AA34" s="79">
        <f>IF('入力'!AA32=1,持ち点,IF('入力'!AA32="x",'入力'!AA32,IF('入力'!AA32="c",'入力'!AA32,IF('入力'!AA32="h",'入力'!AA32,IF('入力'!AA32="z",'入力'!AA32,IF('入力'!AA32="",,"?"))))))</f>
        <v>0</v>
      </c>
      <c r="AB34" s="79">
        <f>IF('入力'!AB32=1,持ち点,IF('入力'!AB32="x",'入力'!AB32,IF('入力'!AB32="c",'入力'!AB32,IF('入力'!AB32="h",'入力'!AB32,IF('入力'!AB32="z",'入力'!AB32,IF('入力'!AB32="",,"?"))))))</f>
        <v>0</v>
      </c>
      <c r="AC34" s="79">
        <f>IF('入力'!AC32=1,持ち点,IF('入力'!AC32="x",'入力'!AC32,IF('入力'!AC32="c",'入力'!AC32,IF('入力'!AC32="h",'入力'!AC32,IF('入力'!AC32="z",'入力'!AC32,IF('入力'!AC32="",,"?"))))))</f>
        <v>0</v>
      </c>
      <c r="AD34" s="80">
        <f>+'入力'!AD32</f>
        <v>0</v>
      </c>
      <c r="AE34" s="81">
        <f>IF(+AD34-所要時間&gt;=_31分以上,-15,IF(+AD34-所要時間&gt;=_21分以上,-3,IF(+AD34-所要時間&gt;=_11分以上,-2,IF(+AD34-所要時間&gt;=_1分以上,-1,IF('入力'!AF32="DNF",-20,0)))))</f>
        <v>0</v>
      </c>
      <c r="AF34" s="82">
        <f>COUNTIF('入力'!D32:AC32,"x")*-1</f>
        <v>0</v>
      </c>
      <c r="AG34" s="83">
        <f>+'入力'!AE32*0.1</f>
        <v>0</v>
      </c>
      <c r="AH34" s="84">
        <f t="shared" si="1"/>
        <v>0</v>
      </c>
      <c r="AI34" s="85">
        <f t="shared" si="2"/>
        <v>0</v>
      </c>
      <c r="AJ34" s="89"/>
      <c r="AK34" s="87"/>
      <c r="AL34" s="87">
        <f>IF(+AD34-所要時間&gt;=_31分以上,"△",IF(AD34&gt;0,"○",IF('入力'!AF32="DNF","×","")))</f>
      </c>
    </row>
    <row r="35" spans="1:38" ht="13.5">
      <c r="A35" s="29">
        <f>+'入力'!A33</f>
        <v>0</v>
      </c>
      <c r="B35" s="43">
        <v>32</v>
      </c>
      <c r="C35" s="9">
        <f>+'入力'!C33</f>
        <v>0</v>
      </c>
      <c r="D35" s="30">
        <f>IF('入力'!D33=1,持ち点,IF('入力'!D33="x",'入力'!D33,IF('入力'!D33="c",'入力'!D33,IF('入力'!D33="h",'入力'!D33,IF('入力'!D33="z",'入力'!D33,IF('入力'!D33="",,"?"))))))</f>
        <v>0</v>
      </c>
      <c r="E35" s="30">
        <f>IF('入力'!E33=1,持ち点,IF('入力'!E33="x",'入力'!E33,IF('入力'!E33="c",'入力'!E33,IF('入力'!E33="h",'入力'!E33,IF('入力'!E33="z",'入力'!E33,IF('入力'!E33="",,"?"))))))</f>
        <v>0</v>
      </c>
      <c r="F35" s="30">
        <f>IF('入力'!F33=1,持ち点,IF('入力'!F33="x",'入力'!F33,IF('入力'!F33="c",'入力'!F33,IF('入力'!F33="h",'入力'!F33,IF('入力'!F33="z",'入力'!F33,IF('入力'!F33="",,"?"))))))</f>
        <v>0</v>
      </c>
      <c r="G35" s="30">
        <f>IF('入力'!G33=1,持ち点,IF('入力'!G33="x",'入力'!G33,IF('入力'!G33="c",'入力'!G33,IF('入力'!G33="h",'入力'!G33,IF('入力'!G33="z",'入力'!G33,IF('入力'!G33="",,"?"))))))</f>
        <v>0</v>
      </c>
      <c r="H35" s="30">
        <f>IF('入力'!H33=1,持ち点,IF('入力'!H33="x",'入力'!H33,IF('入力'!H33="c",'入力'!H33,IF('入力'!H33="h",'入力'!H33,IF('入力'!H33="z",'入力'!H33,IF('入力'!H33="",,"?"))))))</f>
        <v>0</v>
      </c>
      <c r="I35" s="30">
        <f>IF('入力'!I33=1,持ち点,IF('入力'!I33="x",'入力'!I33,IF('入力'!I33="c",'入力'!I33,IF('入力'!I33="h",'入力'!I33,IF('入力'!I33="z",'入力'!I33,IF('入力'!I33="",,"?"))))))</f>
        <v>0</v>
      </c>
      <c r="J35" s="30">
        <f>IF('入力'!J33=1,持ち点,IF('入力'!J33="x",'入力'!J33,IF('入力'!J33="c",'入力'!J33,IF('入力'!J33="h",'入力'!J33,IF('入力'!J33="z",'入力'!J33,IF('入力'!J33="",,"?"))))))</f>
        <v>0</v>
      </c>
      <c r="K35" s="30">
        <f>IF('入力'!K33=1,持ち点,IF('入力'!K33="x",'入力'!K33,IF('入力'!K33="c",'入力'!K33,IF('入力'!K33="h",'入力'!K33,IF('入力'!K33="z",'入力'!K33,IF('入力'!K33="",,"?"))))))</f>
        <v>0</v>
      </c>
      <c r="L35" s="30">
        <f>IF('入力'!L33=1,持ち点,IF('入力'!L33="x",'入力'!L33,IF('入力'!L33="c",'入力'!L33,IF('入力'!L33="h",'入力'!L33,IF('入力'!L33="z",'入力'!L33,IF('入力'!L33="",,"?"))))))</f>
        <v>0</v>
      </c>
      <c r="M35" s="30">
        <f>IF('入力'!M33=1,持ち点,IF('入力'!M33="x",'入力'!M33,IF('入力'!M33="c",'入力'!M33,IF('入力'!M33="h",'入力'!M33,IF('入力'!M33="z",'入力'!M33,IF('入力'!M33="",,"?"))))))</f>
        <v>0</v>
      </c>
      <c r="N35" s="30">
        <f>IF('入力'!N33=1,持ち点,IF('入力'!N33="x",'入力'!N33,IF('入力'!N33="c",'入力'!N33,IF('入力'!N33="h",'入力'!N33,IF('入力'!N33="z",'入力'!N33,IF('入力'!N33="",,"?"))))))</f>
        <v>0</v>
      </c>
      <c r="O35" s="30">
        <f>IF('入力'!O33=1,持ち点,IF('入力'!O33="x",'入力'!O33,IF('入力'!O33="c",'入力'!O33,IF('入力'!O33="h",'入力'!O33,IF('入力'!O33="z",'入力'!O33,IF('入力'!O33="",,"?"))))))</f>
        <v>0</v>
      </c>
      <c r="P35" s="30">
        <f>IF('入力'!P33=1,持ち点,IF('入力'!P33="x",'入力'!P33,IF('入力'!P33="c",'入力'!P33,IF('入力'!P33="h",'入力'!P33,IF('入力'!P33="z",'入力'!P33,IF('入力'!P33="",,"?"))))))</f>
        <v>0</v>
      </c>
      <c r="Q35" s="30">
        <f>IF('入力'!Q33=1,持ち点,IF('入力'!Q33="x",'入力'!Q33,IF('入力'!Q33="c",'入力'!Q33,IF('入力'!Q33="h",'入力'!Q33,IF('入力'!Q33="z",'入力'!Q33,IF('入力'!Q33="",,"?"))))))</f>
        <v>0</v>
      </c>
      <c r="R35" s="30">
        <f>IF('入力'!R33=1,持ち点,IF('入力'!R33="x",'入力'!R33,IF('入力'!R33="c",'入力'!R33,IF('入力'!R33="h",'入力'!R33,IF('入力'!R33="z",'入力'!R33,IF('入力'!R33="",,"?"))))))</f>
        <v>0</v>
      </c>
      <c r="S35" s="30">
        <f>IF('入力'!S33=1,持ち点,IF('入力'!S33="x",'入力'!S33,IF('入力'!S33="c",'入力'!S33,IF('入力'!S33="h",'入力'!S33,IF('入力'!S33="z",'入力'!S33,IF('入力'!S33="",,"?"))))))</f>
        <v>0</v>
      </c>
      <c r="T35" s="30">
        <f>IF('入力'!T33=1,持ち点,IF('入力'!T33="x",'入力'!T33,IF('入力'!T33="c",'入力'!T33,IF('入力'!T33="h",'入力'!T33,IF('入力'!T33="z",'入力'!T33,IF('入力'!T33="",,"?"))))))</f>
        <v>0</v>
      </c>
      <c r="U35" s="30">
        <f>IF('入力'!U33=1,持ち点,IF('入力'!U33="x",'入力'!U33,IF('入力'!U33="c",'入力'!U33,IF('入力'!U33="h",'入力'!U33,IF('入力'!U33="z",'入力'!U33,IF('入力'!U33="",,"?"))))))</f>
        <v>0</v>
      </c>
      <c r="V35" s="30">
        <f>IF('入力'!V33=1,持ち点,IF('入力'!V33="x",'入力'!V33,IF('入力'!V33="c",'入力'!V33,IF('入力'!V33="h",'入力'!V33,IF('入力'!V33="z",'入力'!V33,IF('入力'!V33="",,"?"))))))</f>
        <v>0</v>
      </c>
      <c r="W35" s="30">
        <f>IF('入力'!W33=1,持ち点,IF('入力'!W33="x",'入力'!W33,IF('入力'!W33="c",'入力'!W33,IF('入力'!W33="h",'入力'!W33,IF('入力'!W33="z",'入力'!W33,IF('入力'!W33="",,"?"))))))</f>
        <v>0</v>
      </c>
      <c r="X35" s="30">
        <f>IF('入力'!X33=1,持ち点,IF('入力'!X33="x",'入力'!X33,IF('入力'!X33="c",'入力'!X33,IF('入力'!X33="h",'入力'!X33,IF('入力'!X33="z",'入力'!X33,IF('入力'!X33="",,"?"))))))</f>
        <v>0</v>
      </c>
      <c r="Y35" s="30">
        <f>IF('入力'!Y33=1,持ち点,IF('入力'!Y33="x",'入力'!Y33,IF('入力'!Y33="c",'入力'!Y33,IF('入力'!Y33="h",'入力'!Y33,IF('入力'!Y33="z",'入力'!Y33,IF('入力'!Y33="",,"?"))))))</f>
        <v>0</v>
      </c>
      <c r="Z35" s="30">
        <f>IF('入力'!Z33=1,持ち点,IF('入力'!Z33="x",'入力'!Z33,IF('入力'!Z33="c",'入力'!Z33,IF('入力'!Z33="h",'入力'!Z33,IF('入力'!Z33="z",'入力'!Z33,IF('入力'!Z33="",,"?"))))))</f>
        <v>0</v>
      </c>
      <c r="AA35" s="30">
        <f>IF('入力'!AA33=1,持ち点,IF('入力'!AA33="x",'入力'!AA33,IF('入力'!AA33="c",'入力'!AA33,IF('入力'!AA33="h",'入力'!AA33,IF('入力'!AA33="z",'入力'!AA33,IF('入力'!AA33="",,"?"))))))</f>
        <v>0</v>
      </c>
      <c r="AB35" s="30">
        <f>IF('入力'!AB33=1,持ち点,IF('入力'!AB33="x",'入力'!AB33,IF('入力'!AB33="c",'入力'!AB33,IF('入力'!AB33="h",'入力'!AB33,IF('入力'!AB33="z",'入力'!AB33,IF('入力'!AB33="",,"?"))))))</f>
        <v>0</v>
      </c>
      <c r="AC35" s="30">
        <f>IF('入力'!AC33=1,持ち点,IF('入力'!AC33="x",'入力'!AC33,IF('入力'!AC33="c",'入力'!AC33,IF('入力'!AC33="h",'入力'!AC33,IF('入力'!AC33="z",'入力'!AC33,IF('入力'!AC33="",,"?"))))))</f>
        <v>0</v>
      </c>
      <c r="AD35" s="31">
        <f>+'入力'!AD33</f>
        <v>0</v>
      </c>
      <c r="AE35" s="32">
        <f>IF(+AD35-所要時間&gt;=_31分以上,-15,IF(+AD35-所要時間&gt;=_21分以上,-3,IF(+AD35-所要時間&gt;=_11分以上,-2,IF(+AD35-所要時間&gt;=_1分以上,-1,IF('入力'!AF33="DNF",-20,0)))))</f>
        <v>0</v>
      </c>
      <c r="AF35" s="33">
        <f>COUNTIF('入力'!D33:AC33,"x")*-1</f>
        <v>0</v>
      </c>
      <c r="AG35" s="34">
        <f>+'入力'!AE33*0.1</f>
        <v>0</v>
      </c>
      <c r="AH35" s="35">
        <f t="shared" si="1"/>
        <v>0</v>
      </c>
      <c r="AI35" s="36">
        <f t="shared" si="2"/>
        <v>0</v>
      </c>
      <c r="AJ35" s="23"/>
      <c r="AK35" s="22"/>
      <c r="AL35" s="22">
        <f>IF(+AD35-所要時間&gt;=_31分以上,"△",IF(AD35&gt;0,"○",IF('入力'!AF33="DNF","×","")))</f>
      </c>
    </row>
    <row r="36" spans="1:38" ht="13.5">
      <c r="A36" s="29">
        <f>+'入力'!A34</f>
        <v>0</v>
      </c>
      <c r="B36" s="43">
        <v>33</v>
      </c>
      <c r="C36" s="9">
        <f>+'入力'!C34</f>
        <v>0</v>
      </c>
      <c r="D36" s="30">
        <f>IF('入力'!D34=1,持ち点,IF('入力'!D34="x",'入力'!D34,IF('入力'!D34="c",'入力'!D34,IF('入力'!D34="h",'入力'!D34,IF('入力'!D34="z",'入力'!D34,IF('入力'!D34="",,"?"))))))</f>
        <v>0</v>
      </c>
      <c r="E36" s="30">
        <f>IF('入力'!E34=1,持ち点,IF('入力'!E34="x",'入力'!E34,IF('入力'!E34="c",'入力'!E34,IF('入力'!E34="h",'入力'!E34,IF('入力'!E34="z",'入力'!E34,IF('入力'!E34="",,"?"))))))</f>
        <v>0</v>
      </c>
      <c r="F36" s="30">
        <f>IF('入力'!F34=1,持ち点,IF('入力'!F34="x",'入力'!F34,IF('入力'!F34="c",'入力'!F34,IF('入力'!F34="h",'入力'!F34,IF('入力'!F34="z",'入力'!F34,IF('入力'!F34="",,"?"))))))</f>
        <v>0</v>
      </c>
      <c r="G36" s="30">
        <f>IF('入力'!G34=1,持ち点,IF('入力'!G34="x",'入力'!G34,IF('入力'!G34="c",'入力'!G34,IF('入力'!G34="h",'入力'!G34,IF('入力'!G34="z",'入力'!G34,IF('入力'!G34="",,"?"))))))</f>
        <v>0</v>
      </c>
      <c r="H36" s="30">
        <f>IF('入力'!H34=1,持ち点,IF('入力'!H34="x",'入力'!H34,IF('入力'!H34="c",'入力'!H34,IF('入力'!H34="h",'入力'!H34,IF('入力'!H34="z",'入力'!H34,IF('入力'!H34="",,"?"))))))</f>
        <v>0</v>
      </c>
      <c r="I36" s="30">
        <f>IF('入力'!I34=1,持ち点,IF('入力'!I34="x",'入力'!I34,IF('入力'!I34="c",'入力'!I34,IF('入力'!I34="h",'入力'!I34,IF('入力'!I34="z",'入力'!I34,IF('入力'!I34="",,"?"))))))</f>
        <v>0</v>
      </c>
      <c r="J36" s="30">
        <f>IF('入力'!J34=1,持ち点,IF('入力'!J34="x",'入力'!J34,IF('入力'!J34="c",'入力'!J34,IF('入力'!J34="h",'入力'!J34,IF('入力'!J34="z",'入力'!J34,IF('入力'!J34="",,"?"))))))</f>
        <v>0</v>
      </c>
      <c r="K36" s="30">
        <f>IF('入力'!K34=1,持ち点,IF('入力'!K34="x",'入力'!K34,IF('入力'!K34="c",'入力'!K34,IF('入力'!K34="h",'入力'!K34,IF('入力'!K34="z",'入力'!K34,IF('入力'!K34="",,"?"))))))</f>
        <v>0</v>
      </c>
      <c r="L36" s="30">
        <f>IF('入力'!L34=1,持ち点,IF('入力'!L34="x",'入力'!L34,IF('入力'!L34="c",'入力'!L34,IF('入力'!L34="h",'入力'!L34,IF('入力'!L34="z",'入力'!L34,IF('入力'!L34="",,"?"))))))</f>
        <v>0</v>
      </c>
      <c r="M36" s="30">
        <f>IF('入力'!M34=1,持ち点,IF('入力'!M34="x",'入力'!M34,IF('入力'!M34="c",'入力'!M34,IF('入力'!M34="h",'入力'!M34,IF('入力'!M34="z",'入力'!M34,IF('入力'!M34="",,"?"))))))</f>
        <v>0</v>
      </c>
      <c r="N36" s="30">
        <f>IF('入力'!N34=1,持ち点,IF('入力'!N34="x",'入力'!N34,IF('入力'!N34="c",'入力'!N34,IF('入力'!N34="h",'入力'!N34,IF('入力'!N34="z",'入力'!N34,IF('入力'!N34="",,"?"))))))</f>
        <v>0</v>
      </c>
      <c r="O36" s="30">
        <f>IF('入力'!O34=1,持ち点,IF('入力'!O34="x",'入力'!O34,IF('入力'!O34="c",'入力'!O34,IF('入力'!O34="h",'入力'!O34,IF('入力'!O34="z",'入力'!O34,IF('入力'!O34="",,"?"))))))</f>
        <v>0</v>
      </c>
      <c r="P36" s="30">
        <f>IF('入力'!P34=1,持ち点,IF('入力'!P34="x",'入力'!P34,IF('入力'!P34="c",'入力'!P34,IF('入力'!P34="h",'入力'!P34,IF('入力'!P34="z",'入力'!P34,IF('入力'!P34="",,"?"))))))</f>
        <v>0</v>
      </c>
      <c r="Q36" s="30">
        <f>IF('入力'!Q34=1,持ち点,IF('入力'!Q34="x",'入力'!Q34,IF('入力'!Q34="c",'入力'!Q34,IF('入力'!Q34="h",'入力'!Q34,IF('入力'!Q34="z",'入力'!Q34,IF('入力'!Q34="",,"?"))))))</f>
        <v>0</v>
      </c>
      <c r="R36" s="30">
        <f>IF('入力'!R34=1,持ち点,IF('入力'!R34="x",'入力'!R34,IF('入力'!R34="c",'入力'!R34,IF('入力'!R34="h",'入力'!R34,IF('入力'!R34="z",'入力'!R34,IF('入力'!R34="",,"?"))))))</f>
        <v>0</v>
      </c>
      <c r="S36" s="30">
        <f>IF('入力'!S34=1,持ち点,IF('入力'!S34="x",'入力'!S34,IF('入力'!S34="c",'入力'!S34,IF('入力'!S34="h",'入力'!S34,IF('入力'!S34="z",'入力'!S34,IF('入力'!S34="",,"?"))))))</f>
        <v>0</v>
      </c>
      <c r="T36" s="30">
        <f>IF('入力'!T34=1,持ち点,IF('入力'!T34="x",'入力'!T34,IF('入力'!T34="c",'入力'!T34,IF('入力'!T34="h",'入力'!T34,IF('入力'!T34="z",'入力'!T34,IF('入力'!T34="",,"?"))))))</f>
        <v>0</v>
      </c>
      <c r="U36" s="30">
        <f>IF('入力'!U34=1,持ち点,IF('入力'!U34="x",'入力'!U34,IF('入力'!U34="c",'入力'!U34,IF('入力'!U34="h",'入力'!U34,IF('入力'!U34="z",'入力'!U34,IF('入力'!U34="",,"?"))))))</f>
        <v>0</v>
      </c>
      <c r="V36" s="30">
        <f>IF('入力'!V34=1,持ち点,IF('入力'!V34="x",'入力'!V34,IF('入力'!V34="c",'入力'!V34,IF('入力'!V34="h",'入力'!V34,IF('入力'!V34="z",'入力'!V34,IF('入力'!V34="",,"?"))))))</f>
        <v>0</v>
      </c>
      <c r="W36" s="30">
        <f>IF('入力'!W34=1,持ち点,IF('入力'!W34="x",'入力'!W34,IF('入力'!W34="c",'入力'!W34,IF('入力'!W34="h",'入力'!W34,IF('入力'!W34="z",'入力'!W34,IF('入力'!W34="",,"?"))))))</f>
        <v>0</v>
      </c>
      <c r="X36" s="30">
        <f>IF('入力'!X34=1,持ち点,IF('入力'!X34="x",'入力'!X34,IF('入力'!X34="c",'入力'!X34,IF('入力'!X34="h",'入力'!X34,IF('入力'!X34="z",'入力'!X34,IF('入力'!X34="",,"?"))))))</f>
        <v>0</v>
      </c>
      <c r="Y36" s="30">
        <f>IF('入力'!Y34=1,持ち点,IF('入力'!Y34="x",'入力'!Y34,IF('入力'!Y34="c",'入力'!Y34,IF('入力'!Y34="h",'入力'!Y34,IF('入力'!Y34="z",'入力'!Y34,IF('入力'!Y34="",,"?"))))))</f>
        <v>0</v>
      </c>
      <c r="Z36" s="30">
        <f>IF('入力'!Z34=1,持ち点,IF('入力'!Z34="x",'入力'!Z34,IF('入力'!Z34="c",'入力'!Z34,IF('入力'!Z34="h",'入力'!Z34,IF('入力'!Z34="z",'入力'!Z34,IF('入力'!Z34="",,"?"))))))</f>
        <v>0</v>
      </c>
      <c r="AA36" s="30">
        <f>IF('入力'!AA34=1,持ち点,IF('入力'!AA34="x",'入力'!AA34,IF('入力'!AA34="c",'入力'!AA34,IF('入力'!AA34="h",'入力'!AA34,IF('入力'!AA34="z",'入力'!AA34,IF('入力'!AA34="",,"?"))))))</f>
        <v>0</v>
      </c>
      <c r="AB36" s="30">
        <f>IF('入力'!AB34=1,持ち点,IF('入力'!AB34="x",'入力'!AB34,IF('入力'!AB34="c",'入力'!AB34,IF('入力'!AB34="h",'入力'!AB34,IF('入力'!AB34="z",'入力'!AB34,IF('入力'!AB34="",,"?"))))))</f>
        <v>0</v>
      </c>
      <c r="AC36" s="30">
        <f>IF('入力'!AC34=1,持ち点,IF('入力'!AC34="x",'入力'!AC34,IF('入力'!AC34="c",'入力'!AC34,IF('入力'!AC34="h",'入力'!AC34,IF('入力'!AC34="z",'入力'!AC34,IF('入力'!AC34="",,"?"))))))</f>
        <v>0</v>
      </c>
      <c r="AD36" s="31">
        <f>+'入力'!AD34</f>
        <v>0</v>
      </c>
      <c r="AE36" s="32">
        <f>IF(+AD36-所要時間&gt;=_31分以上,-15,IF(+AD36-所要時間&gt;=_21分以上,-3,IF(+AD36-所要時間&gt;=_11分以上,-2,IF(+AD36-所要時間&gt;=_1分以上,-1,IF('入力'!AF34="DNF",-20,0)))))</f>
        <v>0</v>
      </c>
      <c r="AF36" s="33">
        <f>COUNTIF('入力'!D34:AC34,"x")*-1</f>
        <v>0</v>
      </c>
      <c r="AG36" s="34">
        <f>+'入力'!AE34*0.1</f>
        <v>0</v>
      </c>
      <c r="AH36" s="35">
        <f aca="true" t="shared" si="3" ref="AH36:AH41">MAX(D36:AC36)</f>
        <v>0</v>
      </c>
      <c r="AI36" s="36">
        <f aca="true" t="shared" si="4" ref="AI36:AI41">SUM(AE36:AH36)</f>
        <v>0</v>
      </c>
      <c r="AJ36" s="23"/>
      <c r="AK36" s="22"/>
      <c r="AL36" s="22">
        <f>IF(+AD36-所要時間&gt;=_31分以上,"△",IF(AD36&gt;0,"○",IF('入力'!AF34="DNF","×","")))</f>
      </c>
    </row>
    <row r="37" spans="1:38" ht="13.5">
      <c r="A37" s="29">
        <f>+'入力'!A35</f>
        <v>0</v>
      </c>
      <c r="B37" s="43">
        <v>34</v>
      </c>
      <c r="C37" s="9">
        <f>+'入力'!C35</f>
        <v>0</v>
      </c>
      <c r="D37" s="30">
        <f>IF('入力'!D35=1,持ち点,IF('入力'!D35="x",'入力'!D35,IF('入力'!D35="c",'入力'!D35,IF('入力'!D35="h",'入力'!D35,IF('入力'!D35="z",'入力'!D35,IF('入力'!D35="",,"?"))))))</f>
        <v>0</v>
      </c>
      <c r="E37" s="30">
        <f>IF('入力'!E35=1,持ち点,IF('入力'!E35="x",'入力'!E35,IF('入力'!E35="c",'入力'!E35,IF('入力'!E35="h",'入力'!E35,IF('入力'!E35="z",'入力'!E35,IF('入力'!E35="",,"?"))))))</f>
        <v>0</v>
      </c>
      <c r="F37" s="30">
        <f>IF('入力'!F35=1,持ち点,IF('入力'!F35="x",'入力'!F35,IF('入力'!F35="c",'入力'!F35,IF('入力'!F35="h",'入力'!F35,IF('入力'!F35="z",'入力'!F35,IF('入力'!F35="",,"?"))))))</f>
        <v>0</v>
      </c>
      <c r="G37" s="30">
        <f>IF('入力'!G35=1,持ち点,IF('入力'!G35="x",'入力'!G35,IF('入力'!G35="c",'入力'!G35,IF('入力'!G35="h",'入力'!G35,IF('入力'!G35="z",'入力'!G35,IF('入力'!G35="",,"?"))))))</f>
        <v>0</v>
      </c>
      <c r="H37" s="30">
        <f>IF('入力'!H35=1,持ち点,IF('入力'!H35="x",'入力'!H35,IF('入力'!H35="c",'入力'!H35,IF('入力'!H35="h",'入力'!H35,IF('入力'!H35="z",'入力'!H35,IF('入力'!H35="",,"?"))))))</f>
        <v>0</v>
      </c>
      <c r="I37" s="30">
        <f>IF('入力'!I35=1,持ち点,IF('入力'!I35="x",'入力'!I35,IF('入力'!I35="c",'入力'!I35,IF('入力'!I35="h",'入力'!I35,IF('入力'!I35="z",'入力'!I35,IF('入力'!I35="",,"?"))))))</f>
        <v>0</v>
      </c>
      <c r="J37" s="30">
        <f>IF('入力'!J35=1,持ち点,IF('入力'!J35="x",'入力'!J35,IF('入力'!J35="c",'入力'!J35,IF('入力'!J35="h",'入力'!J35,IF('入力'!J35="z",'入力'!J35,IF('入力'!J35="",,"?"))))))</f>
        <v>0</v>
      </c>
      <c r="K37" s="30">
        <f>IF('入力'!K35=1,持ち点,IF('入力'!K35="x",'入力'!K35,IF('入力'!K35="c",'入力'!K35,IF('入力'!K35="h",'入力'!K35,IF('入力'!K35="z",'入力'!K35,IF('入力'!K35="",,"?"))))))</f>
        <v>0</v>
      </c>
      <c r="L37" s="30">
        <f>IF('入力'!L35=1,持ち点,IF('入力'!L35="x",'入力'!L35,IF('入力'!L35="c",'入力'!L35,IF('入力'!L35="h",'入力'!L35,IF('入力'!L35="z",'入力'!L35,IF('入力'!L35="",,"?"))))))</f>
        <v>0</v>
      </c>
      <c r="M37" s="30">
        <f>IF('入力'!M35=1,持ち点,IF('入力'!M35="x",'入力'!M35,IF('入力'!M35="c",'入力'!M35,IF('入力'!M35="h",'入力'!M35,IF('入力'!M35="z",'入力'!M35,IF('入力'!M35="",,"?"))))))</f>
        <v>0</v>
      </c>
      <c r="N37" s="30">
        <f>IF('入力'!N35=1,持ち点,IF('入力'!N35="x",'入力'!N35,IF('入力'!N35="c",'入力'!N35,IF('入力'!N35="h",'入力'!N35,IF('入力'!N35="z",'入力'!N35,IF('入力'!N35="",,"?"))))))</f>
        <v>0</v>
      </c>
      <c r="O37" s="30">
        <f>IF('入力'!O35=1,持ち点,IF('入力'!O35="x",'入力'!O35,IF('入力'!O35="c",'入力'!O35,IF('入力'!O35="h",'入力'!O35,IF('入力'!O35="z",'入力'!O35,IF('入力'!O35="",,"?"))))))</f>
        <v>0</v>
      </c>
      <c r="P37" s="30">
        <f>IF('入力'!P35=1,持ち点,IF('入力'!P35="x",'入力'!P35,IF('入力'!P35="c",'入力'!P35,IF('入力'!P35="h",'入力'!P35,IF('入力'!P35="z",'入力'!P35,IF('入力'!P35="",,"?"))))))</f>
        <v>0</v>
      </c>
      <c r="Q37" s="30">
        <f>IF('入力'!Q35=1,持ち点,IF('入力'!Q35="x",'入力'!Q35,IF('入力'!Q35="c",'入力'!Q35,IF('入力'!Q35="h",'入力'!Q35,IF('入力'!Q35="z",'入力'!Q35,IF('入力'!Q35="",,"?"))))))</f>
        <v>0</v>
      </c>
      <c r="R37" s="30">
        <f>IF('入力'!R35=1,持ち点,IF('入力'!R35="x",'入力'!R35,IF('入力'!R35="c",'入力'!R35,IF('入力'!R35="h",'入力'!R35,IF('入力'!R35="z",'入力'!R35,IF('入力'!R35="",,"?"))))))</f>
        <v>0</v>
      </c>
      <c r="S37" s="30">
        <f>IF('入力'!S35=1,持ち点,IF('入力'!S35="x",'入力'!S35,IF('入力'!S35="c",'入力'!S35,IF('入力'!S35="h",'入力'!S35,IF('入力'!S35="z",'入力'!S35,IF('入力'!S35="",,"?"))))))</f>
        <v>0</v>
      </c>
      <c r="T37" s="30">
        <f>IF('入力'!T35=1,持ち点,IF('入力'!T35="x",'入力'!T35,IF('入力'!T35="c",'入力'!T35,IF('入力'!T35="h",'入力'!T35,IF('入力'!T35="z",'入力'!T35,IF('入力'!T35="",,"?"))))))</f>
        <v>0</v>
      </c>
      <c r="U37" s="30">
        <f>IF('入力'!U35=1,持ち点,IF('入力'!U35="x",'入力'!U35,IF('入力'!U35="c",'入力'!U35,IF('入力'!U35="h",'入力'!U35,IF('入力'!U35="z",'入力'!U35,IF('入力'!U35="",,"?"))))))</f>
        <v>0</v>
      </c>
      <c r="V37" s="30">
        <f>IF('入力'!V35=1,持ち点,IF('入力'!V35="x",'入力'!V35,IF('入力'!V35="c",'入力'!V35,IF('入力'!V35="h",'入力'!V35,IF('入力'!V35="z",'入力'!V35,IF('入力'!V35="",,"?"))))))</f>
        <v>0</v>
      </c>
      <c r="W37" s="30">
        <f>IF('入力'!W35=1,持ち点,IF('入力'!W35="x",'入力'!W35,IF('入力'!W35="c",'入力'!W35,IF('入力'!W35="h",'入力'!W35,IF('入力'!W35="z",'入力'!W35,IF('入力'!W35="",,"?"))))))</f>
        <v>0</v>
      </c>
      <c r="X37" s="30">
        <f>IF('入力'!X35=1,持ち点,IF('入力'!X35="x",'入力'!X35,IF('入力'!X35="c",'入力'!X35,IF('入力'!X35="h",'入力'!X35,IF('入力'!X35="z",'入力'!X35,IF('入力'!X35="",,"?"))))))</f>
        <v>0</v>
      </c>
      <c r="Y37" s="30">
        <f>IF('入力'!Y35=1,持ち点,IF('入力'!Y35="x",'入力'!Y35,IF('入力'!Y35="c",'入力'!Y35,IF('入力'!Y35="h",'入力'!Y35,IF('入力'!Y35="z",'入力'!Y35,IF('入力'!Y35="",,"?"))))))</f>
        <v>0</v>
      </c>
      <c r="Z37" s="30">
        <f>IF('入力'!Z35=1,持ち点,IF('入力'!Z35="x",'入力'!Z35,IF('入力'!Z35="c",'入力'!Z35,IF('入力'!Z35="h",'入力'!Z35,IF('入力'!Z35="z",'入力'!Z35,IF('入力'!Z35="",,"?"))))))</f>
        <v>0</v>
      </c>
      <c r="AA37" s="30">
        <f>IF('入力'!AA35=1,持ち点,IF('入力'!AA35="x",'入力'!AA35,IF('入力'!AA35="c",'入力'!AA35,IF('入力'!AA35="h",'入力'!AA35,IF('入力'!AA35="z",'入力'!AA35,IF('入力'!AA35="",,"?"))))))</f>
        <v>0</v>
      </c>
      <c r="AB37" s="30">
        <f>IF('入力'!AB35=1,持ち点,IF('入力'!AB35="x",'入力'!AB35,IF('入力'!AB35="c",'入力'!AB35,IF('入力'!AB35="h",'入力'!AB35,IF('入力'!AB35="z",'入力'!AB35,IF('入力'!AB35="",,"?"))))))</f>
        <v>0</v>
      </c>
      <c r="AC37" s="30">
        <f>IF('入力'!AC35=1,持ち点,IF('入力'!AC35="x",'入力'!AC35,IF('入力'!AC35="c",'入力'!AC35,IF('入力'!AC35="h",'入力'!AC35,IF('入力'!AC35="z",'入力'!AC35,IF('入力'!AC35="",,"?"))))))</f>
        <v>0</v>
      </c>
      <c r="AD37" s="31">
        <f>+'入力'!AD35</f>
        <v>0</v>
      </c>
      <c r="AE37" s="32">
        <f>IF(+AD37-所要時間&gt;=_31分以上,-15,IF(+AD37-所要時間&gt;=_21分以上,-3,IF(+AD37-所要時間&gt;=_11分以上,-2,IF(+AD37-所要時間&gt;=_1分以上,-1,IF('入力'!AF35="DNF",-20,0)))))</f>
        <v>0</v>
      </c>
      <c r="AF37" s="33">
        <f>COUNTIF('入力'!D35:AC35,"x")*-1</f>
        <v>0</v>
      </c>
      <c r="AG37" s="34">
        <f>+'入力'!AE35*0.1</f>
        <v>0</v>
      </c>
      <c r="AH37" s="35">
        <f t="shared" si="3"/>
        <v>0</v>
      </c>
      <c r="AI37" s="36">
        <f t="shared" si="4"/>
        <v>0</v>
      </c>
      <c r="AJ37" s="23"/>
      <c r="AK37" s="22"/>
      <c r="AL37" s="22">
        <f>IF(+AD37-所要時間&gt;=_31分以上,"△",IF(AD37&gt;0,"○",IF('入力'!AF35="DNF","×","")))</f>
      </c>
    </row>
    <row r="38" spans="1:38" ht="13.5">
      <c r="A38" s="29">
        <f>+'入力'!A36</f>
        <v>0</v>
      </c>
      <c r="B38" s="43">
        <v>35</v>
      </c>
      <c r="C38" s="9">
        <f>+'入力'!C36</f>
        <v>0</v>
      </c>
      <c r="D38" s="30">
        <f>IF('入力'!D36=1,持ち点,IF('入力'!D36="x",'入力'!D36,IF('入力'!D36="c",'入力'!D36,IF('入力'!D36="h",'入力'!D36,IF('入力'!D36="z",'入力'!D36,IF('入力'!D36="",,"?"))))))</f>
        <v>0</v>
      </c>
      <c r="E38" s="30">
        <f>IF('入力'!E36=1,持ち点,IF('入力'!E36="x",'入力'!E36,IF('入力'!E36="c",'入力'!E36,IF('入力'!E36="h",'入力'!E36,IF('入力'!E36="z",'入力'!E36,IF('入力'!E36="",,"?"))))))</f>
        <v>0</v>
      </c>
      <c r="F38" s="30">
        <f>IF('入力'!F36=1,持ち点,IF('入力'!F36="x",'入力'!F36,IF('入力'!F36="c",'入力'!F36,IF('入力'!F36="h",'入力'!F36,IF('入力'!F36="z",'入力'!F36,IF('入力'!F36="",,"?"))))))</f>
        <v>0</v>
      </c>
      <c r="G38" s="30">
        <f>IF('入力'!G36=1,持ち点,IF('入力'!G36="x",'入力'!G36,IF('入力'!G36="c",'入力'!G36,IF('入力'!G36="h",'入力'!G36,IF('入力'!G36="z",'入力'!G36,IF('入力'!G36="",,"?"))))))</f>
        <v>0</v>
      </c>
      <c r="H38" s="30">
        <f>IF('入力'!H36=1,持ち点,IF('入力'!H36="x",'入力'!H36,IF('入力'!H36="c",'入力'!H36,IF('入力'!H36="h",'入力'!H36,IF('入力'!H36="z",'入力'!H36,IF('入力'!H36="",,"?"))))))</f>
        <v>0</v>
      </c>
      <c r="I38" s="30">
        <f>IF('入力'!I36=1,持ち点,IF('入力'!I36="x",'入力'!I36,IF('入力'!I36="c",'入力'!I36,IF('入力'!I36="h",'入力'!I36,IF('入力'!I36="z",'入力'!I36,IF('入力'!I36="",,"?"))))))</f>
        <v>0</v>
      </c>
      <c r="J38" s="30">
        <f>IF('入力'!J36=1,持ち点,IF('入力'!J36="x",'入力'!J36,IF('入力'!J36="c",'入力'!J36,IF('入力'!J36="h",'入力'!J36,IF('入力'!J36="z",'入力'!J36,IF('入力'!J36="",,"?"))))))</f>
        <v>0</v>
      </c>
      <c r="K38" s="30">
        <f>IF('入力'!K36=1,持ち点,IF('入力'!K36="x",'入力'!K36,IF('入力'!K36="c",'入力'!K36,IF('入力'!K36="h",'入力'!K36,IF('入力'!K36="z",'入力'!K36,IF('入力'!K36="",,"?"))))))</f>
        <v>0</v>
      </c>
      <c r="L38" s="30">
        <f>IF('入力'!L36=1,持ち点,IF('入力'!L36="x",'入力'!L36,IF('入力'!L36="c",'入力'!L36,IF('入力'!L36="h",'入力'!L36,IF('入力'!L36="z",'入力'!L36,IF('入力'!L36="",,"?"))))))</f>
        <v>0</v>
      </c>
      <c r="M38" s="30">
        <f>IF('入力'!M36=1,持ち点,IF('入力'!M36="x",'入力'!M36,IF('入力'!M36="c",'入力'!M36,IF('入力'!M36="h",'入力'!M36,IF('入力'!M36="z",'入力'!M36,IF('入力'!M36="",,"?"))))))</f>
        <v>0</v>
      </c>
      <c r="N38" s="30">
        <f>IF('入力'!N36=1,持ち点,IF('入力'!N36="x",'入力'!N36,IF('入力'!N36="c",'入力'!N36,IF('入力'!N36="h",'入力'!N36,IF('入力'!N36="z",'入力'!N36,IF('入力'!N36="",,"?"))))))</f>
        <v>0</v>
      </c>
      <c r="O38" s="30">
        <f>IF('入力'!O36=1,持ち点,IF('入力'!O36="x",'入力'!O36,IF('入力'!O36="c",'入力'!O36,IF('入力'!O36="h",'入力'!O36,IF('入力'!O36="z",'入力'!O36,IF('入力'!O36="",,"?"))))))</f>
        <v>0</v>
      </c>
      <c r="P38" s="30">
        <f>IF('入力'!P36=1,持ち点,IF('入力'!P36="x",'入力'!P36,IF('入力'!P36="c",'入力'!P36,IF('入力'!P36="h",'入力'!P36,IF('入力'!P36="z",'入力'!P36,IF('入力'!P36="",,"?"))))))</f>
        <v>0</v>
      </c>
      <c r="Q38" s="30">
        <f>IF('入力'!Q36=1,持ち点,IF('入力'!Q36="x",'入力'!Q36,IF('入力'!Q36="c",'入力'!Q36,IF('入力'!Q36="h",'入力'!Q36,IF('入力'!Q36="z",'入力'!Q36,IF('入力'!Q36="",,"?"))))))</f>
        <v>0</v>
      </c>
      <c r="R38" s="30">
        <f>IF('入力'!R36=1,持ち点,IF('入力'!R36="x",'入力'!R36,IF('入力'!R36="c",'入力'!R36,IF('入力'!R36="h",'入力'!R36,IF('入力'!R36="z",'入力'!R36,IF('入力'!R36="",,"?"))))))</f>
        <v>0</v>
      </c>
      <c r="S38" s="30">
        <f>IF('入力'!S36=1,持ち点,IF('入力'!S36="x",'入力'!S36,IF('入力'!S36="c",'入力'!S36,IF('入力'!S36="h",'入力'!S36,IF('入力'!S36="z",'入力'!S36,IF('入力'!S36="",,"?"))))))</f>
        <v>0</v>
      </c>
      <c r="T38" s="30">
        <f>IF('入力'!T36=1,持ち点,IF('入力'!T36="x",'入力'!T36,IF('入力'!T36="c",'入力'!T36,IF('入力'!T36="h",'入力'!T36,IF('入力'!T36="z",'入力'!T36,IF('入力'!T36="",,"?"))))))</f>
        <v>0</v>
      </c>
      <c r="U38" s="30">
        <f>IF('入力'!U36=1,持ち点,IF('入力'!U36="x",'入力'!U36,IF('入力'!U36="c",'入力'!U36,IF('入力'!U36="h",'入力'!U36,IF('入力'!U36="z",'入力'!U36,IF('入力'!U36="",,"?"))))))</f>
        <v>0</v>
      </c>
      <c r="V38" s="30">
        <f>IF('入力'!V36=1,持ち点,IF('入力'!V36="x",'入力'!V36,IF('入力'!V36="c",'入力'!V36,IF('入力'!V36="h",'入力'!V36,IF('入力'!V36="z",'入力'!V36,IF('入力'!V36="",,"?"))))))</f>
        <v>0</v>
      </c>
      <c r="W38" s="30">
        <f>IF('入力'!W36=1,持ち点,IF('入力'!W36="x",'入力'!W36,IF('入力'!W36="c",'入力'!W36,IF('入力'!W36="h",'入力'!W36,IF('入力'!W36="z",'入力'!W36,IF('入力'!W36="",,"?"))))))</f>
        <v>0</v>
      </c>
      <c r="X38" s="30">
        <f>IF('入力'!X36=1,持ち点,IF('入力'!X36="x",'入力'!X36,IF('入力'!X36="c",'入力'!X36,IF('入力'!X36="h",'入力'!X36,IF('入力'!X36="z",'入力'!X36,IF('入力'!X36="",,"?"))))))</f>
        <v>0</v>
      </c>
      <c r="Y38" s="30">
        <f>IF('入力'!Y36=1,持ち点,IF('入力'!Y36="x",'入力'!Y36,IF('入力'!Y36="c",'入力'!Y36,IF('入力'!Y36="h",'入力'!Y36,IF('入力'!Y36="z",'入力'!Y36,IF('入力'!Y36="",,"?"))))))</f>
        <v>0</v>
      </c>
      <c r="Z38" s="30">
        <f>IF('入力'!Z36=1,持ち点,IF('入力'!Z36="x",'入力'!Z36,IF('入力'!Z36="c",'入力'!Z36,IF('入力'!Z36="h",'入力'!Z36,IF('入力'!Z36="z",'入力'!Z36,IF('入力'!Z36="",,"?"))))))</f>
        <v>0</v>
      </c>
      <c r="AA38" s="30">
        <f>IF('入力'!AA36=1,持ち点,IF('入力'!AA36="x",'入力'!AA36,IF('入力'!AA36="c",'入力'!AA36,IF('入力'!AA36="h",'入力'!AA36,IF('入力'!AA36="z",'入力'!AA36,IF('入力'!AA36="",,"?"))))))</f>
        <v>0</v>
      </c>
      <c r="AB38" s="30">
        <f>IF('入力'!AB36=1,持ち点,IF('入力'!AB36="x",'入力'!AB36,IF('入力'!AB36="c",'入力'!AB36,IF('入力'!AB36="h",'入力'!AB36,IF('入力'!AB36="z",'入力'!AB36,IF('入力'!AB36="",,"?"))))))</f>
        <v>0</v>
      </c>
      <c r="AC38" s="30">
        <f>IF('入力'!AC36=1,持ち点,IF('入力'!AC36="x",'入力'!AC36,IF('入力'!AC36="c",'入力'!AC36,IF('入力'!AC36="h",'入力'!AC36,IF('入力'!AC36="z",'入力'!AC36,IF('入力'!AC36="",,"?"))))))</f>
        <v>0</v>
      </c>
      <c r="AD38" s="31">
        <f>+'入力'!AD36</f>
        <v>0</v>
      </c>
      <c r="AE38" s="32">
        <f>IF(+AD38-所要時間&gt;=_31分以上,-15,IF(+AD38-所要時間&gt;=_21分以上,-3,IF(+AD38-所要時間&gt;=_11分以上,-2,IF(+AD38-所要時間&gt;=_1分以上,-1,IF('入力'!AF36="DNF",-20,0)))))</f>
        <v>0</v>
      </c>
      <c r="AF38" s="33">
        <f>COUNTIF('入力'!D36:AC36,"x")*-1</f>
        <v>0</v>
      </c>
      <c r="AG38" s="34">
        <f>+'入力'!AE36*0.1</f>
        <v>0</v>
      </c>
      <c r="AH38" s="35">
        <f t="shared" si="3"/>
        <v>0</v>
      </c>
      <c r="AI38" s="36">
        <f t="shared" si="4"/>
        <v>0</v>
      </c>
      <c r="AJ38" s="23"/>
      <c r="AK38" s="22"/>
      <c r="AL38" s="22">
        <f>IF(+AD38-所要時間&gt;=_31分以上,"△",IF(AD38&gt;0,"○",IF('入力'!AF36="DNF","×","")))</f>
      </c>
    </row>
    <row r="39" spans="1:38" ht="13.5">
      <c r="A39" s="29">
        <f>+'入力'!A37</f>
        <v>0</v>
      </c>
      <c r="B39" s="43">
        <v>36</v>
      </c>
      <c r="C39" s="9">
        <f>+'入力'!C37</f>
        <v>0</v>
      </c>
      <c r="D39" s="30">
        <f>IF('入力'!D37=1,持ち点,IF('入力'!D37="x",'入力'!D37,IF('入力'!D37="c",'入力'!D37,IF('入力'!D37="h",'入力'!D37,IF('入力'!D37="z",'入力'!D37,IF('入力'!D37="",,"?"))))))</f>
        <v>0</v>
      </c>
      <c r="E39" s="30">
        <f>IF('入力'!E37=1,持ち点,IF('入力'!E37="x",'入力'!E37,IF('入力'!E37="c",'入力'!E37,IF('入力'!E37="h",'入力'!E37,IF('入力'!E37="z",'入力'!E37,IF('入力'!E37="",,"?"))))))</f>
        <v>0</v>
      </c>
      <c r="F39" s="30">
        <f>IF('入力'!F37=1,持ち点,IF('入力'!F37="x",'入力'!F37,IF('入力'!F37="c",'入力'!F37,IF('入力'!F37="h",'入力'!F37,IF('入力'!F37="z",'入力'!F37,IF('入力'!F37="",,"?"))))))</f>
        <v>0</v>
      </c>
      <c r="G39" s="30">
        <f>IF('入力'!G37=1,持ち点,IF('入力'!G37="x",'入力'!G37,IF('入力'!G37="c",'入力'!G37,IF('入力'!G37="h",'入力'!G37,IF('入力'!G37="z",'入力'!G37,IF('入力'!G37="",,"?"))))))</f>
        <v>0</v>
      </c>
      <c r="H39" s="30">
        <f>IF('入力'!H37=1,持ち点,IF('入力'!H37="x",'入力'!H37,IF('入力'!H37="c",'入力'!H37,IF('入力'!H37="h",'入力'!H37,IF('入力'!H37="z",'入力'!H37,IF('入力'!H37="",,"?"))))))</f>
        <v>0</v>
      </c>
      <c r="I39" s="30">
        <f>IF('入力'!I37=1,持ち点,IF('入力'!I37="x",'入力'!I37,IF('入力'!I37="c",'入力'!I37,IF('入力'!I37="h",'入力'!I37,IF('入力'!I37="z",'入力'!I37,IF('入力'!I37="",,"?"))))))</f>
        <v>0</v>
      </c>
      <c r="J39" s="30">
        <f>IF('入力'!J37=1,持ち点,IF('入力'!J37="x",'入力'!J37,IF('入力'!J37="c",'入力'!J37,IF('入力'!J37="h",'入力'!J37,IF('入力'!J37="z",'入力'!J37,IF('入力'!J37="",,"?"))))))</f>
        <v>0</v>
      </c>
      <c r="K39" s="30">
        <f>IF('入力'!K37=1,持ち点,IF('入力'!K37="x",'入力'!K37,IF('入力'!K37="c",'入力'!K37,IF('入力'!K37="h",'入力'!K37,IF('入力'!K37="z",'入力'!K37,IF('入力'!K37="",,"?"))))))</f>
        <v>0</v>
      </c>
      <c r="L39" s="30">
        <f>IF('入力'!L37=1,持ち点,IF('入力'!L37="x",'入力'!L37,IF('入力'!L37="c",'入力'!L37,IF('入力'!L37="h",'入力'!L37,IF('入力'!L37="z",'入力'!L37,IF('入力'!L37="",,"?"))))))</f>
        <v>0</v>
      </c>
      <c r="M39" s="30">
        <f>IF('入力'!M37=1,持ち点,IF('入力'!M37="x",'入力'!M37,IF('入力'!M37="c",'入力'!M37,IF('入力'!M37="h",'入力'!M37,IF('入力'!M37="z",'入力'!M37,IF('入力'!M37="",,"?"))))))</f>
        <v>0</v>
      </c>
      <c r="N39" s="30">
        <f>IF('入力'!N37=1,持ち点,IF('入力'!N37="x",'入力'!N37,IF('入力'!N37="c",'入力'!N37,IF('入力'!N37="h",'入力'!N37,IF('入力'!N37="z",'入力'!N37,IF('入力'!N37="",,"?"))))))</f>
        <v>0</v>
      </c>
      <c r="O39" s="30">
        <f>IF('入力'!O37=1,持ち点,IF('入力'!O37="x",'入力'!O37,IF('入力'!O37="c",'入力'!O37,IF('入力'!O37="h",'入力'!O37,IF('入力'!O37="z",'入力'!O37,IF('入力'!O37="",,"?"))))))</f>
        <v>0</v>
      </c>
      <c r="P39" s="30">
        <f>IF('入力'!P37=1,持ち点,IF('入力'!P37="x",'入力'!P37,IF('入力'!P37="c",'入力'!P37,IF('入力'!P37="h",'入力'!P37,IF('入力'!P37="z",'入力'!P37,IF('入力'!P37="",,"?"))))))</f>
        <v>0</v>
      </c>
      <c r="Q39" s="30">
        <f>IF('入力'!Q37=1,持ち点,IF('入力'!Q37="x",'入力'!Q37,IF('入力'!Q37="c",'入力'!Q37,IF('入力'!Q37="h",'入力'!Q37,IF('入力'!Q37="z",'入力'!Q37,IF('入力'!Q37="",,"?"))))))</f>
        <v>0</v>
      </c>
      <c r="R39" s="30">
        <f>IF('入力'!R37=1,持ち点,IF('入力'!R37="x",'入力'!R37,IF('入力'!R37="c",'入力'!R37,IF('入力'!R37="h",'入力'!R37,IF('入力'!R37="z",'入力'!R37,IF('入力'!R37="",,"?"))))))</f>
        <v>0</v>
      </c>
      <c r="S39" s="30">
        <f>IF('入力'!S37=1,持ち点,IF('入力'!S37="x",'入力'!S37,IF('入力'!S37="c",'入力'!S37,IF('入力'!S37="h",'入力'!S37,IF('入力'!S37="z",'入力'!S37,IF('入力'!S37="",,"?"))))))</f>
        <v>0</v>
      </c>
      <c r="T39" s="30">
        <f>IF('入力'!T37=1,持ち点,IF('入力'!T37="x",'入力'!T37,IF('入力'!T37="c",'入力'!T37,IF('入力'!T37="h",'入力'!T37,IF('入力'!T37="z",'入力'!T37,IF('入力'!T37="",,"?"))))))</f>
        <v>0</v>
      </c>
      <c r="U39" s="30">
        <f>IF('入力'!U37=1,持ち点,IF('入力'!U37="x",'入力'!U37,IF('入力'!U37="c",'入力'!U37,IF('入力'!U37="h",'入力'!U37,IF('入力'!U37="z",'入力'!U37,IF('入力'!U37="",,"?"))))))</f>
        <v>0</v>
      </c>
      <c r="V39" s="30">
        <f>IF('入力'!V37=1,持ち点,IF('入力'!V37="x",'入力'!V37,IF('入力'!V37="c",'入力'!V37,IF('入力'!V37="h",'入力'!V37,IF('入力'!V37="z",'入力'!V37,IF('入力'!V37="",,"?"))))))</f>
        <v>0</v>
      </c>
      <c r="W39" s="30">
        <f>IF('入力'!W37=1,持ち点,IF('入力'!W37="x",'入力'!W37,IF('入力'!W37="c",'入力'!W37,IF('入力'!W37="h",'入力'!W37,IF('入力'!W37="z",'入力'!W37,IF('入力'!W37="",,"?"))))))</f>
        <v>0</v>
      </c>
      <c r="X39" s="30">
        <f>IF('入力'!X37=1,持ち点,IF('入力'!X37="x",'入力'!X37,IF('入力'!X37="c",'入力'!X37,IF('入力'!X37="h",'入力'!X37,IF('入力'!X37="z",'入力'!X37,IF('入力'!X37="",,"?"))))))</f>
        <v>0</v>
      </c>
      <c r="Y39" s="30">
        <f>IF('入力'!Y37=1,持ち点,IF('入力'!Y37="x",'入力'!Y37,IF('入力'!Y37="c",'入力'!Y37,IF('入力'!Y37="h",'入力'!Y37,IF('入力'!Y37="z",'入力'!Y37,IF('入力'!Y37="",,"?"))))))</f>
        <v>0</v>
      </c>
      <c r="Z39" s="30">
        <f>IF('入力'!Z37=1,持ち点,IF('入力'!Z37="x",'入力'!Z37,IF('入力'!Z37="c",'入力'!Z37,IF('入力'!Z37="h",'入力'!Z37,IF('入力'!Z37="z",'入力'!Z37,IF('入力'!Z37="",,"?"))))))</f>
        <v>0</v>
      </c>
      <c r="AA39" s="30">
        <f>IF('入力'!AA37=1,持ち点,IF('入力'!AA37="x",'入力'!AA37,IF('入力'!AA37="c",'入力'!AA37,IF('入力'!AA37="h",'入力'!AA37,IF('入力'!AA37="z",'入力'!AA37,IF('入力'!AA37="",,"?"))))))</f>
        <v>0</v>
      </c>
      <c r="AB39" s="30">
        <f>IF('入力'!AB37=1,持ち点,IF('入力'!AB37="x",'入力'!AB37,IF('入力'!AB37="c",'入力'!AB37,IF('入力'!AB37="h",'入力'!AB37,IF('入力'!AB37="z",'入力'!AB37,IF('入力'!AB37="",,"?"))))))</f>
        <v>0</v>
      </c>
      <c r="AC39" s="30">
        <f>IF('入力'!AC37=1,持ち点,IF('入力'!AC37="x",'入力'!AC37,IF('入力'!AC37="c",'入力'!AC37,IF('入力'!AC37="h",'入力'!AC37,IF('入力'!AC37="z",'入力'!AC37,IF('入力'!AC37="",,"?"))))))</f>
        <v>0</v>
      </c>
      <c r="AD39" s="31">
        <f>+'入力'!AD37</f>
        <v>0</v>
      </c>
      <c r="AE39" s="32">
        <f>IF(+AD39-所要時間&gt;=_31分以上,-15,IF(+AD39-所要時間&gt;=_21分以上,-3,IF(+AD39-所要時間&gt;=_11分以上,-2,IF(+AD39-所要時間&gt;=_1分以上,-1,IF('入力'!AF37="DNF",-20,0)))))</f>
        <v>0</v>
      </c>
      <c r="AF39" s="33">
        <f>COUNTIF('入力'!D37:AC37,"x")*-1</f>
        <v>0</v>
      </c>
      <c r="AG39" s="34">
        <f>+'入力'!AE37*0.1</f>
        <v>0</v>
      </c>
      <c r="AH39" s="35">
        <f t="shared" si="3"/>
        <v>0</v>
      </c>
      <c r="AI39" s="36">
        <f t="shared" si="4"/>
        <v>0</v>
      </c>
      <c r="AJ39" s="23"/>
      <c r="AK39" s="22"/>
      <c r="AL39" s="22">
        <f>IF(+AD39-所要時間&gt;=_31分以上,"△",IF(AD39&gt;0,"○",IF('入力'!AF37="DNF","×","")))</f>
      </c>
    </row>
    <row r="40" spans="1:38" ht="13.5">
      <c r="A40" s="29">
        <f>+'入力'!A38</f>
        <v>0</v>
      </c>
      <c r="B40" s="43">
        <v>37</v>
      </c>
      <c r="C40" s="9">
        <f>+'入力'!C38</f>
        <v>0</v>
      </c>
      <c r="D40" s="30">
        <f>IF('入力'!D38=1,持ち点,IF('入力'!D38="x",'入力'!D38,IF('入力'!D38="c",'入力'!D38,IF('入力'!D38="h",'入力'!D38,IF('入力'!D38="z",'入力'!D38,IF('入力'!D38="",,"?"))))))</f>
        <v>0</v>
      </c>
      <c r="E40" s="30">
        <f>IF('入力'!E38=1,持ち点,IF('入力'!E38="x",'入力'!E38,IF('入力'!E38="c",'入力'!E38,IF('入力'!E38="h",'入力'!E38,IF('入力'!E38="z",'入力'!E38,IF('入力'!E38="",,"?"))))))</f>
        <v>0</v>
      </c>
      <c r="F40" s="30">
        <f>IF('入力'!F38=1,持ち点,IF('入力'!F38="x",'入力'!F38,IF('入力'!F38="c",'入力'!F38,IF('入力'!F38="h",'入力'!F38,IF('入力'!F38="z",'入力'!F38,IF('入力'!F38="",,"?"))))))</f>
        <v>0</v>
      </c>
      <c r="G40" s="30">
        <f>IF('入力'!G38=1,持ち点,IF('入力'!G38="x",'入力'!G38,IF('入力'!G38="c",'入力'!G38,IF('入力'!G38="h",'入力'!G38,IF('入力'!G38="z",'入力'!G38,IF('入力'!G38="",,"?"))))))</f>
        <v>0</v>
      </c>
      <c r="H40" s="30">
        <f>IF('入力'!H38=1,持ち点,IF('入力'!H38="x",'入力'!H38,IF('入力'!H38="c",'入力'!H38,IF('入力'!H38="h",'入力'!H38,IF('入力'!H38="z",'入力'!H38,IF('入力'!H38="",,"?"))))))</f>
        <v>0</v>
      </c>
      <c r="I40" s="30">
        <f>IF('入力'!I38=1,持ち点,IF('入力'!I38="x",'入力'!I38,IF('入力'!I38="c",'入力'!I38,IF('入力'!I38="h",'入力'!I38,IF('入力'!I38="z",'入力'!I38,IF('入力'!I38="",,"?"))))))</f>
        <v>0</v>
      </c>
      <c r="J40" s="30">
        <f>IF('入力'!J38=1,持ち点,IF('入力'!J38="x",'入力'!J38,IF('入力'!J38="c",'入力'!J38,IF('入力'!J38="h",'入力'!J38,IF('入力'!J38="z",'入力'!J38,IF('入力'!J38="",,"?"))))))</f>
        <v>0</v>
      </c>
      <c r="K40" s="30">
        <f>IF('入力'!K38=1,持ち点,IF('入力'!K38="x",'入力'!K38,IF('入力'!K38="c",'入力'!K38,IF('入力'!K38="h",'入力'!K38,IF('入力'!K38="z",'入力'!K38,IF('入力'!K38="",,"?"))))))</f>
        <v>0</v>
      </c>
      <c r="L40" s="30">
        <f>IF('入力'!L38=1,持ち点,IF('入力'!L38="x",'入力'!L38,IF('入力'!L38="c",'入力'!L38,IF('入力'!L38="h",'入力'!L38,IF('入力'!L38="z",'入力'!L38,IF('入力'!L38="",,"?"))))))</f>
        <v>0</v>
      </c>
      <c r="M40" s="30">
        <f>IF('入力'!M38=1,持ち点,IF('入力'!M38="x",'入力'!M38,IF('入力'!M38="c",'入力'!M38,IF('入力'!M38="h",'入力'!M38,IF('入力'!M38="z",'入力'!M38,IF('入力'!M38="",,"?"))))))</f>
        <v>0</v>
      </c>
      <c r="N40" s="30">
        <f>IF('入力'!N38=1,持ち点,IF('入力'!N38="x",'入力'!N38,IF('入力'!N38="c",'入力'!N38,IF('入力'!N38="h",'入力'!N38,IF('入力'!N38="z",'入力'!N38,IF('入力'!N38="",,"?"))))))</f>
        <v>0</v>
      </c>
      <c r="O40" s="30">
        <f>IF('入力'!O38=1,持ち点,IF('入力'!O38="x",'入力'!O38,IF('入力'!O38="c",'入力'!O38,IF('入力'!O38="h",'入力'!O38,IF('入力'!O38="z",'入力'!O38,IF('入力'!O38="",,"?"))))))</f>
        <v>0</v>
      </c>
      <c r="P40" s="30">
        <f>IF('入力'!P38=1,持ち点,IF('入力'!P38="x",'入力'!P38,IF('入力'!P38="c",'入力'!P38,IF('入力'!P38="h",'入力'!P38,IF('入力'!P38="z",'入力'!P38,IF('入力'!P38="",,"?"))))))</f>
        <v>0</v>
      </c>
      <c r="Q40" s="30">
        <f>IF('入力'!Q38=1,持ち点,IF('入力'!Q38="x",'入力'!Q38,IF('入力'!Q38="c",'入力'!Q38,IF('入力'!Q38="h",'入力'!Q38,IF('入力'!Q38="z",'入力'!Q38,IF('入力'!Q38="",,"?"))))))</f>
        <v>0</v>
      </c>
      <c r="R40" s="30">
        <f>IF('入力'!R38=1,持ち点,IF('入力'!R38="x",'入力'!R38,IF('入力'!R38="c",'入力'!R38,IF('入力'!R38="h",'入力'!R38,IF('入力'!R38="z",'入力'!R38,IF('入力'!R38="",,"?"))))))</f>
        <v>0</v>
      </c>
      <c r="S40" s="30">
        <f>IF('入力'!S38=1,持ち点,IF('入力'!S38="x",'入力'!S38,IF('入力'!S38="c",'入力'!S38,IF('入力'!S38="h",'入力'!S38,IF('入力'!S38="z",'入力'!S38,IF('入力'!S38="",,"?"))))))</f>
        <v>0</v>
      </c>
      <c r="T40" s="30">
        <f>IF('入力'!T38=1,持ち点,IF('入力'!T38="x",'入力'!T38,IF('入力'!T38="c",'入力'!T38,IF('入力'!T38="h",'入力'!T38,IF('入力'!T38="z",'入力'!T38,IF('入力'!T38="",,"?"))))))</f>
        <v>0</v>
      </c>
      <c r="U40" s="30">
        <f>IF('入力'!U38=1,持ち点,IF('入力'!U38="x",'入力'!U38,IF('入力'!U38="c",'入力'!U38,IF('入力'!U38="h",'入力'!U38,IF('入力'!U38="z",'入力'!U38,IF('入力'!U38="",,"?"))))))</f>
        <v>0</v>
      </c>
      <c r="V40" s="30">
        <f>IF('入力'!V38=1,持ち点,IF('入力'!V38="x",'入力'!V38,IF('入力'!V38="c",'入力'!V38,IF('入力'!V38="h",'入力'!V38,IF('入力'!V38="z",'入力'!V38,IF('入力'!V38="",,"?"))))))</f>
        <v>0</v>
      </c>
      <c r="W40" s="30">
        <f>IF('入力'!W38=1,持ち点,IF('入力'!W38="x",'入力'!W38,IF('入力'!W38="c",'入力'!W38,IF('入力'!W38="h",'入力'!W38,IF('入力'!W38="z",'入力'!W38,IF('入力'!W38="",,"?"))))))</f>
        <v>0</v>
      </c>
      <c r="X40" s="30">
        <f>IF('入力'!X38=1,持ち点,IF('入力'!X38="x",'入力'!X38,IF('入力'!X38="c",'入力'!X38,IF('入力'!X38="h",'入力'!X38,IF('入力'!X38="z",'入力'!X38,IF('入力'!X38="",,"?"))))))</f>
        <v>0</v>
      </c>
      <c r="Y40" s="30">
        <f>IF('入力'!Y38=1,持ち点,IF('入力'!Y38="x",'入力'!Y38,IF('入力'!Y38="c",'入力'!Y38,IF('入力'!Y38="h",'入力'!Y38,IF('入力'!Y38="z",'入力'!Y38,IF('入力'!Y38="",,"?"))))))</f>
        <v>0</v>
      </c>
      <c r="Z40" s="30">
        <f>IF('入力'!Z38=1,持ち点,IF('入力'!Z38="x",'入力'!Z38,IF('入力'!Z38="c",'入力'!Z38,IF('入力'!Z38="h",'入力'!Z38,IF('入力'!Z38="z",'入力'!Z38,IF('入力'!Z38="",,"?"))))))</f>
        <v>0</v>
      </c>
      <c r="AA40" s="30">
        <f>IF('入力'!AA38=1,持ち点,IF('入力'!AA38="x",'入力'!AA38,IF('入力'!AA38="c",'入力'!AA38,IF('入力'!AA38="h",'入力'!AA38,IF('入力'!AA38="z",'入力'!AA38,IF('入力'!AA38="",,"?"))))))</f>
        <v>0</v>
      </c>
      <c r="AB40" s="30">
        <f>IF('入力'!AB38=1,持ち点,IF('入力'!AB38="x",'入力'!AB38,IF('入力'!AB38="c",'入力'!AB38,IF('入力'!AB38="h",'入力'!AB38,IF('入力'!AB38="z",'入力'!AB38,IF('入力'!AB38="",,"?"))))))</f>
        <v>0</v>
      </c>
      <c r="AC40" s="30">
        <f>IF('入力'!AC38=1,持ち点,IF('入力'!AC38="x",'入力'!AC38,IF('入力'!AC38="c",'入力'!AC38,IF('入力'!AC38="h",'入力'!AC38,IF('入力'!AC38="z",'入力'!AC38,IF('入力'!AC38="",,"?"))))))</f>
        <v>0</v>
      </c>
      <c r="AD40" s="31">
        <f>+'入力'!AD38</f>
        <v>0</v>
      </c>
      <c r="AE40" s="32">
        <f>IF(+AD40-所要時間&gt;=_31分以上,-15,IF(+AD40-所要時間&gt;=_21分以上,-3,IF(+AD40-所要時間&gt;=_11分以上,-2,IF(+AD40-所要時間&gt;=_1分以上,-1,IF('入力'!AF38="DNF",-20,0)))))</f>
        <v>0</v>
      </c>
      <c r="AF40" s="33">
        <f>COUNTIF('入力'!D38:AC38,"x")*-1</f>
        <v>0</v>
      </c>
      <c r="AG40" s="34">
        <f>+'入力'!AE38*0.1</f>
        <v>0</v>
      </c>
      <c r="AH40" s="35">
        <f t="shared" si="3"/>
        <v>0</v>
      </c>
      <c r="AI40" s="36">
        <f t="shared" si="4"/>
        <v>0</v>
      </c>
      <c r="AJ40" s="23"/>
      <c r="AK40" s="22"/>
      <c r="AL40" s="22">
        <f>IF(+AD40-所要時間&gt;=_31分以上,"△",IF(AD40&gt;0,"○",IF('入力'!AF38="DNF","×","")))</f>
      </c>
    </row>
    <row r="41" spans="1:38" ht="13.5">
      <c r="A41" s="29">
        <f>+'入力'!A39</f>
        <v>0</v>
      </c>
      <c r="B41" s="43">
        <v>38</v>
      </c>
      <c r="C41" s="9">
        <f>+'入力'!C39</f>
        <v>0</v>
      </c>
      <c r="D41" s="30">
        <f>IF('入力'!D39=1,持ち点,IF('入力'!D39="x",'入力'!D39,IF('入力'!D39="c",'入力'!D39,IF('入力'!D39="h",'入力'!D39,IF('入力'!D39="z",'入力'!D39,IF('入力'!D39="",,"?"))))))</f>
        <v>0</v>
      </c>
      <c r="E41" s="30">
        <f>IF('入力'!E39=1,持ち点,IF('入力'!E39="x",'入力'!E39,IF('入力'!E39="c",'入力'!E39,IF('入力'!E39="h",'入力'!E39,IF('入力'!E39="z",'入力'!E39,IF('入力'!E39="",,"?"))))))</f>
        <v>0</v>
      </c>
      <c r="F41" s="30">
        <f>IF('入力'!F39=1,持ち点,IF('入力'!F39="x",'入力'!F39,IF('入力'!F39="c",'入力'!F39,IF('入力'!F39="h",'入力'!F39,IF('入力'!F39="z",'入力'!F39,IF('入力'!F39="",,"?"))))))</f>
        <v>0</v>
      </c>
      <c r="G41" s="30">
        <f>IF('入力'!G39=1,持ち点,IF('入力'!G39="x",'入力'!G39,IF('入力'!G39="c",'入力'!G39,IF('入力'!G39="h",'入力'!G39,IF('入力'!G39="z",'入力'!G39,IF('入力'!G39="",,"?"))))))</f>
        <v>0</v>
      </c>
      <c r="H41" s="30">
        <f>IF('入力'!H39=1,持ち点,IF('入力'!H39="x",'入力'!H39,IF('入力'!H39="c",'入力'!H39,IF('入力'!H39="h",'入力'!H39,IF('入力'!H39="z",'入力'!H39,IF('入力'!H39="",,"?"))))))</f>
        <v>0</v>
      </c>
      <c r="I41" s="30">
        <f>IF('入力'!I39=1,持ち点,IF('入力'!I39="x",'入力'!I39,IF('入力'!I39="c",'入力'!I39,IF('入力'!I39="h",'入力'!I39,IF('入力'!I39="z",'入力'!I39,IF('入力'!I39="",,"?"))))))</f>
        <v>0</v>
      </c>
      <c r="J41" s="30">
        <f>IF('入力'!J39=1,持ち点,IF('入力'!J39="x",'入力'!J39,IF('入力'!J39="c",'入力'!J39,IF('入力'!J39="h",'入力'!J39,IF('入力'!J39="z",'入力'!J39,IF('入力'!J39="",,"?"))))))</f>
        <v>0</v>
      </c>
      <c r="K41" s="30">
        <f>IF('入力'!K39=1,持ち点,IF('入力'!K39="x",'入力'!K39,IF('入力'!K39="c",'入力'!K39,IF('入力'!K39="h",'入力'!K39,IF('入力'!K39="z",'入力'!K39,IF('入力'!K39="",,"?"))))))</f>
        <v>0</v>
      </c>
      <c r="L41" s="30">
        <f>IF('入力'!L39=1,持ち点,IF('入力'!L39="x",'入力'!L39,IF('入力'!L39="c",'入力'!L39,IF('入力'!L39="h",'入力'!L39,IF('入力'!L39="z",'入力'!L39,IF('入力'!L39="",,"?"))))))</f>
        <v>0</v>
      </c>
      <c r="M41" s="30">
        <f>IF('入力'!M39=1,持ち点,IF('入力'!M39="x",'入力'!M39,IF('入力'!M39="c",'入力'!M39,IF('入力'!M39="h",'入力'!M39,IF('入力'!M39="z",'入力'!M39,IF('入力'!M39="",,"?"))))))</f>
        <v>0</v>
      </c>
      <c r="N41" s="30">
        <f>IF('入力'!N39=1,持ち点,IF('入力'!N39="x",'入力'!N39,IF('入力'!N39="c",'入力'!N39,IF('入力'!N39="h",'入力'!N39,IF('入力'!N39="z",'入力'!N39,IF('入力'!N39="",,"?"))))))</f>
        <v>0</v>
      </c>
      <c r="O41" s="30">
        <f>IF('入力'!O39=1,持ち点,IF('入力'!O39="x",'入力'!O39,IF('入力'!O39="c",'入力'!O39,IF('入力'!O39="h",'入力'!O39,IF('入力'!O39="z",'入力'!O39,IF('入力'!O39="",,"?"))))))</f>
        <v>0</v>
      </c>
      <c r="P41" s="30">
        <f>IF('入力'!P39=1,持ち点,IF('入力'!P39="x",'入力'!P39,IF('入力'!P39="c",'入力'!P39,IF('入力'!P39="h",'入力'!P39,IF('入力'!P39="z",'入力'!P39,IF('入力'!P39="",,"?"))))))</f>
        <v>0</v>
      </c>
      <c r="Q41" s="30">
        <f>IF('入力'!Q39=1,持ち点,IF('入力'!Q39="x",'入力'!Q39,IF('入力'!Q39="c",'入力'!Q39,IF('入力'!Q39="h",'入力'!Q39,IF('入力'!Q39="z",'入力'!Q39,IF('入力'!Q39="",,"?"))))))</f>
        <v>0</v>
      </c>
      <c r="R41" s="30">
        <f>IF('入力'!R39=1,持ち点,IF('入力'!R39="x",'入力'!R39,IF('入力'!R39="c",'入力'!R39,IF('入力'!R39="h",'入力'!R39,IF('入力'!R39="z",'入力'!R39,IF('入力'!R39="",,"?"))))))</f>
        <v>0</v>
      </c>
      <c r="S41" s="30">
        <f>IF('入力'!S39=1,持ち点,IF('入力'!S39="x",'入力'!S39,IF('入力'!S39="c",'入力'!S39,IF('入力'!S39="h",'入力'!S39,IF('入力'!S39="z",'入力'!S39,IF('入力'!S39="",,"?"))))))</f>
        <v>0</v>
      </c>
      <c r="T41" s="30">
        <f>IF('入力'!T39=1,持ち点,IF('入力'!T39="x",'入力'!T39,IF('入力'!T39="c",'入力'!T39,IF('入力'!T39="h",'入力'!T39,IF('入力'!T39="z",'入力'!T39,IF('入力'!T39="",,"?"))))))</f>
        <v>0</v>
      </c>
      <c r="U41" s="30">
        <f>IF('入力'!U39=1,持ち点,IF('入力'!U39="x",'入力'!U39,IF('入力'!U39="c",'入力'!U39,IF('入力'!U39="h",'入力'!U39,IF('入力'!U39="z",'入力'!U39,IF('入力'!U39="",,"?"))))))</f>
        <v>0</v>
      </c>
      <c r="V41" s="30">
        <f>IF('入力'!V39=1,持ち点,IF('入力'!V39="x",'入力'!V39,IF('入力'!V39="c",'入力'!V39,IF('入力'!V39="h",'入力'!V39,IF('入力'!V39="z",'入力'!V39,IF('入力'!V39="",,"?"))))))</f>
        <v>0</v>
      </c>
      <c r="W41" s="30">
        <f>IF('入力'!W39=1,持ち点,IF('入力'!W39="x",'入力'!W39,IF('入力'!W39="c",'入力'!W39,IF('入力'!W39="h",'入力'!W39,IF('入力'!W39="z",'入力'!W39,IF('入力'!W39="",,"?"))))))</f>
        <v>0</v>
      </c>
      <c r="X41" s="30">
        <f>IF('入力'!X39=1,持ち点,IF('入力'!X39="x",'入力'!X39,IF('入力'!X39="c",'入力'!X39,IF('入力'!X39="h",'入力'!X39,IF('入力'!X39="z",'入力'!X39,IF('入力'!X39="",,"?"))))))</f>
        <v>0</v>
      </c>
      <c r="Y41" s="30">
        <f>IF('入力'!Y39=1,持ち点,IF('入力'!Y39="x",'入力'!Y39,IF('入力'!Y39="c",'入力'!Y39,IF('入力'!Y39="h",'入力'!Y39,IF('入力'!Y39="z",'入力'!Y39,IF('入力'!Y39="",,"?"))))))</f>
        <v>0</v>
      </c>
      <c r="Z41" s="30">
        <f>IF('入力'!Z39=1,持ち点,IF('入力'!Z39="x",'入力'!Z39,IF('入力'!Z39="c",'入力'!Z39,IF('入力'!Z39="h",'入力'!Z39,IF('入力'!Z39="z",'入力'!Z39,IF('入力'!Z39="",,"?"))))))</f>
        <v>0</v>
      </c>
      <c r="AA41" s="30">
        <f>IF('入力'!AA39=1,持ち点,IF('入力'!AA39="x",'入力'!AA39,IF('入力'!AA39="c",'入力'!AA39,IF('入力'!AA39="h",'入力'!AA39,IF('入力'!AA39="z",'入力'!AA39,IF('入力'!AA39="",,"?"))))))</f>
        <v>0</v>
      </c>
      <c r="AB41" s="30">
        <f>IF('入力'!AB39=1,持ち点,IF('入力'!AB39="x",'入力'!AB39,IF('入力'!AB39="c",'入力'!AB39,IF('入力'!AB39="h",'入力'!AB39,IF('入力'!AB39="z",'入力'!AB39,IF('入力'!AB39="",,"?"))))))</f>
        <v>0</v>
      </c>
      <c r="AC41" s="30">
        <f>IF('入力'!AC39=1,持ち点,IF('入力'!AC39="x",'入力'!AC39,IF('入力'!AC39="c",'入力'!AC39,IF('入力'!AC39="h",'入力'!AC39,IF('入力'!AC39="z",'入力'!AC39,IF('入力'!AC39="",,"?"))))))</f>
        <v>0</v>
      </c>
      <c r="AD41" s="31">
        <f>+'入力'!AD39</f>
        <v>0</v>
      </c>
      <c r="AE41" s="32">
        <f>IF(+AD41-所要時間&gt;=_31分以上,-15,IF(+AD41-所要時間&gt;=_21分以上,-3,IF(+AD41-所要時間&gt;=_11分以上,-2,IF(+AD41-所要時間&gt;=_1分以上,-1,IF('入力'!AF39="DNF",-20,0)))))</f>
        <v>0</v>
      </c>
      <c r="AF41" s="33">
        <f>COUNTIF('入力'!D39:AC39,"x")*-1</f>
        <v>0</v>
      </c>
      <c r="AG41" s="34">
        <f>+'入力'!AE39*0.1</f>
        <v>0</v>
      </c>
      <c r="AH41" s="35">
        <f t="shared" si="3"/>
        <v>0</v>
      </c>
      <c r="AI41" s="36">
        <f t="shared" si="4"/>
        <v>0</v>
      </c>
      <c r="AJ41" s="23"/>
      <c r="AK41" s="22"/>
      <c r="AL41" s="22">
        <f>IF(+AD41-所要時間&gt;=_31分以上,"△",IF(AD41&gt;0,"○",IF('入力'!AF39="DNF","×","")))</f>
      </c>
    </row>
    <row r="42" spans="1:38" ht="13.5">
      <c r="A42" s="29">
        <f>+'入力'!A40</f>
        <v>0</v>
      </c>
      <c r="B42" s="43">
        <v>39</v>
      </c>
      <c r="C42" s="9">
        <f>+'入力'!C40</f>
        <v>0</v>
      </c>
      <c r="D42" s="30">
        <f>IF('入力'!D40=1,持ち点,IF('入力'!D40="x",'入力'!D40,IF('入力'!D40="c",'入力'!D40,IF('入力'!D40="h",'入力'!D40,IF('入力'!D40="z",'入力'!D40,IF('入力'!D40="",,"?"))))))</f>
        <v>0</v>
      </c>
      <c r="E42" s="30">
        <f>IF('入力'!E40=1,持ち点,IF('入力'!E40="x",'入力'!E40,IF('入力'!E40="c",'入力'!E40,IF('入力'!E40="h",'入力'!E40,IF('入力'!E40="z",'入力'!E40,IF('入力'!E40="",,"?"))))))</f>
        <v>0</v>
      </c>
      <c r="F42" s="30">
        <f>IF('入力'!F40=1,持ち点,IF('入力'!F40="x",'入力'!F40,IF('入力'!F40="c",'入力'!F40,IF('入力'!F40="h",'入力'!F40,IF('入力'!F40="z",'入力'!F40,IF('入力'!F40="",,"?"))))))</f>
        <v>0</v>
      </c>
      <c r="G42" s="30">
        <f>IF('入力'!G40=1,持ち点,IF('入力'!G40="x",'入力'!G40,IF('入力'!G40="c",'入力'!G40,IF('入力'!G40="h",'入力'!G40,IF('入力'!G40="z",'入力'!G40,IF('入力'!G40="",,"?"))))))</f>
        <v>0</v>
      </c>
      <c r="H42" s="30">
        <f>IF('入力'!H40=1,持ち点,IF('入力'!H40="x",'入力'!H40,IF('入力'!H40="c",'入力'!H40,IF('入力'!H40="h",'入力'!H40,IF('入力'!H40="z",'入力'!H40,IF('入力'!H40="",,"?"))))))</f>
        <v>0</v>
      </c>
      <c r="I42" s="30">
        <f>IF('入力'!I40=1,持ち点,IF('入力'!I40="x",'入力'!I40,IF('入力'!I40="c",'入力'!I40,IF('入力'!I40="h",'入力'!I40,IF('入力'!I40="z",'入力'!I40,IF('入力'!I40="",,"?"))))))</f>
        <v>0</v>
      </c>
      <c r="J42" s="30">
        <f>IF('入力'!J40=1,持ち点,IF('入力'!J40="x",'入力'!J40,IF('入力'!J40="c",'入力'!J40,IF('入力'!J40="h",'入力'!J40,IF('入力'!J40="z",'入力'!J40,IF('入力'!J40="",,"?"))))))</f>
        <v>0</v>
      </c>
      <c r="K42" s="30">
        <f>IF('入力'!K40=1,持ち点,IF('入力'!K40="x",'入力'!K40,IF('入力'!K40="c",'入力'!K40,IF('入力'!K40="h",'入力'!K40,IF('入力'!K40="z",'入力'!K40,IF('入力'!K40="",,"?"))))))</f>
        <v>0</v>
      </c>
      <c r="L42" s="30">
        <f>IF('入力'!L40=1,持ち点,IF('入力'!L40="x",'入力'!L40,IF('入力'!L40="c",'入力'!L40,IF('入力'!L40="h",'入力'!L40,IF('入力'!L40="z",'入力'!L40,IF('入力'!L40="",,"?"))))))</f>
        <v>0</v>
      </c>
      <c r="M42" s="30">
        <f>IF('入力'!M40=1,持ち点,IF('入力'!M40="x",'入力'!M40,IF('入力'!M40="c",'入力'!M40,IF('入力'!M40="h",'入力'!M40,IF('入力'!M40="z",'入力'!M40,IF('入力'!M40="",,"?"))))))</f>
        <v>0</v>
      </c>
      <c r="N42" s="30">
        <f>IF('入力'!N40=1,持ち点,IF('入力'!N40="x",'入力'!N40,IF('入力'!N40="c",'入力'!N40,IF('入力'!N40="h",'入力'!N40,IF('入力'!N40="z",'入力'!N40,IF('入力'!N40="",,"?"))))))</f>
        <v>0</v>
      </c>
      <c r="O42" s="30">
        <f>IF('入力'!O40=1,持ち点,IF('入力'!O40="x",'入力'!O40,IF('入力'!O40="c",'入力'!O40,IF('入力'!O40="h",'入力'!O40,IF('入力'!O40="z",'入力'!O40,IF('入力'!O40="",,"?"))))))</f>
        <v>0</v>
      </c>
      <c r="P42" s="30">
        <f>IF('入力'!P40=1,持ち点,IF('入力'!P40="x",'入力'!P40,IF('入力'!P40="c",'入力'!P40,IF('入力'!P40="h",'入力'!P40,IF('入力'!P40="z",'入力'!P40,IF('入力'!P40="",,"?"))))))</f>
        <v>0</v>
      </c>
      <c r="Q42" s="30">
        <f>IF('入力'!Q40=1,持ち点,IF('入力'!Q40="x",'入力'!Q40,IF('入力'!Q40="c",'入力'!Q40,IF('入力'!Q40="h",'入力'!Q40,IF('入力'!Q40="z",'入力'!Q40,IF('入力'!Q40="",,"?"))))))</f>
        <v>0</v>
      </c>
      <c r="R42" s="30">
        <f>IF('入力'!R40=1,持ち点,IF('入力'!R40="x",'入力'!R40,IF('入力'!R40="c",'入力'!R40,IF('入力'!R40="h",'入力'!R40,IF('入力'!R40="z",'入力'!R40,IF('入力'!R40="",,"?"))))))</f>
        <v>0</v>
      </c>
      <c r="S42" s="30">
        <f>IF('入力'!S40=1,持ち点,IF('入力'!S40="x",'入力'!S40,IF('入力'!S40="c",'入力'!S40,IF('入力'!S40="h",'入力'!S40,IF('入力'!S40="z",'入力'!S40,IF('入力'!S40="",,"?"))))))</f>
        <v>0</v>
      </c>
      <c r="T42" s="30">
        <f>IF('入力'!T40=1,持ち点,IF('入力'!T40="x",'入力'!T40,IF('入力'!T40="c",'入力'!T40,IF('入力'!T40="h",'入力'!T40,IF('入力'!T40="z",'入力'!T40,IF('入力'!T40="",,"?"))))))</f>
        <v>0</v>
      </c>
      <c r="U42" s="30">
        <f>IF('入力'!U40=1,持ち点,IF('入力'!U40="x",'入力'!U40,IF('入力'!U40="c",'入力'!U40,IF('入力'!U40="h",'入力'!U40,IF('入力'!U40="z",'入力'!U40,IF('入力'!U40="",,"?"))))))</f>
        <v>0</v>
      </c>
      <c r="V42" s="30">
        <f>IF('入力'!V40=1,持ち点,IF('入力'!V40="x",'入力'!V40,IF('入力'!V40="c",'入力'!V40,IF('入力'!V40="h",'入力'!V40,IF('入力'!V40="z",'入力'!V40,IF('入力'!V40="",,"?"))))))</f>
        <v>0</v>
      </c>
      <c r="W42" s="30">
        <f>IF('入力'!W40=1,持ち点,IF('入力'!W40="x",'入力'!W40,IF('入力'!W40="c",'入力'!W40,IF('入力'!W40="h",'入力'!W40,IF('入力'!W40="z",'入力'!W40,IF('入力'!W40="",,"?"))))))</f>
        <v>0</v>
      </c>
      <c r="X42" s="30">
        <f>IF('入力'!X40=1,持ち点,IF('入力'!X40="x",'入力'!X40,IF('入力'!X40="c",'入力'!X40,IF('入力'!X40="h",'入力'!X40,IF('入力'!X40="z",'入力'!X40,IF('入力'!X40="",,"?"))))))</f>
        <v>0</v>
      </c>
      <c r="Y42" s="30">
        <f>IF('入力'!Y40=1,持ち点,IF('入力'!Y40="x",'入力'!Y40,IF('入力'!Y40="c",'入力'!Y40,IF('入力'!Y40="h",'入力'!Y40,IF('入力'!Y40="z",'入力'!Y40,IF('入力'!Y40="",,"?"))))))</f>
        <v>0</v>
      </c>
      <c r="Z42" s="30">
        <f>IF('入力'!Z40=1,持ち点,IF('入力'!Z40="x",'入力'!Z40,IF('入力'!Z40="c",'入力'!Z40,IF('入力'!Z40="h",'入力'!Z40,IF('入力'!Z40="z",'入力'!Z40,IF('入力'!Z40="",,"?"))))))</f>
        <v>0</v>
      </c>
      <c r="AA42" s="30">
        <f>IF('入力'!AA40=1,持ち点,IF('入力'!AA40="x",'入力'!AA40,IF('入力'!AA40="c",'入力'!AA40,IF('入力'!AA40="h",'入力'!AA40,IF('入力'!AA40="z",'入力'!AA40,IF('入力'!AA40="",,"?"))))))</f>
        <v>0</v>
      </c>
      <c r="AB42" s="30">
        <f>IF('入力'!AB40=1,持ち点,IF('入力'!AB40="x",'入力'!AB40,IF('入力'!AB40="c",'入力'!AB40,IF('入力'!AB40="h",'入力'!AB40,IF('入力'!AB40="z",'入力'!AB40,IF('入力'!AB40="",,"?"))))))</f>
        <v>0</v>
      </c>
      <c r="AC42" s="30">
        <f>IF('入力'!AC40=1,持ち点,IF('入力'!AC40="x",'入力'!AC40,IF('入力'!AC40="c",'入力'!AC40,IF('入力'!AC40="h",'入力'!AC40,IF('入力'!AC40="z",'入力'!AC40,IF('入力'!AC40="",,"?"))))))</f>
        <v>0</v>
      </c>
      <c r="AD42" s="31">
        <f>+'入力'!AD40</f>
        <v>0</v>
      </c>
      <c r="AE42" s="32">
        <f>IF(+AD42-所要時間&gt;=_31分以上,-15,IF(+AD42-所要時間&gt;=_21分以上,-3,IF(+AD42-所要時間&gt;=_11分以上,-2,IF(+AD42-所要時間&gt;=_1分以上,-1,IF('入力'!AF40="DNF",-20,0)))))</f>
        <v>0</v>
      </c>
      <c r="AF42" s="33">
        <f>COUNTIF('入力'!D40:AC40,"x")*-1</f>
        <v>0</v>
      </c>
      <c r="AG42" s="34">
        <f>+'入力'!AE40*0.1</f>
        <v>0</v>
      </c>
      <c r="AH42" s="35">
        <f aca="true" t="shared" si="5" ref="AH42:AH105">MAX(D42:AC42)</f>
        <v>0</v>
      </c>
      <c r="AI42" s="36">
        <f aca="true" t="shared" si="6" ref="AI42:AI105">SUM(AE42:AH42)</f>
        <v>0</v>
      </c>
      <c r="AJ42" s="23"/>
      <c r="AK42" s="22"/>
      <c r="AL42" s="22">
        <f>IF(+AD42-所要時間&gt;=_31分以上,"△",IF(AD42&gt;0,"○",IF('入力'!AF40="DNF","×","")))</f>
      </c>
    </row>
    <row r="43" spans="1:38" ht="13.5">
      <c r="A43" s="64">
        <f>+'入力'!A41</f>
        <v>0</v>
      </c>
      <c r="B43" s="65">
        <v>40</v>
      </c>
      <c r="C43" s="66">
        <f>+'入力'!C41</f>
        <v>0</v>
      </c>
      <c r="D43" s="67">
        <f>IF('入力'!D41=1,持ち点,IF('入力'!D41="x",'入力'!D41,IF('入力'!D41="c",'入力'!D41,IF('入力'!D41="h",'入力'!D41,IF('入力'!D41="z",'入力'!D41,IF('入力'!D41="",,"?"))))))</f>
        <v>0</v>
      </c>
      <c r="E43" s="67">
        <f>IF('入力'!E41=1,持ち点,IF('入力'!E41="x",'入力'!E41,IF('入力'!E41="c",'入力'!E41,IF('入力'!E41="h",'入力'!E41,IF('入力'!E41="z",'入力'!E41,IF('入力'!E41="",,"?"))))))</f>
        <v>0</v>
      </c>
      <c r="F43" s="67">
        <f>IF('入力'!F41=1,持ち点,IF('入力'!F41="x",'入力'!F41,IF('入力'!F41="c",'入力'!F41,IF('入力'!F41="h",'入力'!F41,IF('入力'!F41="z",'入力'!F41,IF('入力'!F41="",,"?"))))))</f>
        <v>0</v>
      </c>
      <c r="G43" s="67">
        <f>IF('入力'!G41=1,持ち点,IF('入力'!G41="x",'入力'!G41,IF('入力'!G41="c",'入力'!G41,IF('入力'!G41="h",'入力'!G41,IF('入力'!G41="z",'入力'!G41,IF('入力'!G41="",,"?"))))))</f>
        <v>0</v>
      </c>
      <c r="H43" s="67">
        <f>IF('入力'!H41=1,持ち点,IF('入力'!H41="x",'入力'!H41,IF('入力'!H41="c",'入力'!H41,IF('入力'!H41="h",'入力'!H41,IF('入力'!H41="z",'入力'!H41,IF('入力'!H41="",,"?"))))))</f>
        <v>0</v>
      </c>
      <c r="I43" s="67">
        <f>IF('入力'!I41=1,持ち点,IF('入力'!I41="x",'入力'!I41,IF('入力'!I41="c",'入力'!I41,IF('入力'!I41="h",'入力'!I41,IF('入力'!I41="z",'入力'!I41,IF('入力'!I41="",,"?"))))))</f>
        <v>0</v>
      </c>
      <c r="J43" s="67">
        <f>IF('入力'!J41=1,持ち点,IF('入力'!J41="x",'入力'!J41,IF('入力'!J41="c",'入力'!J41,IF('入力'!J41="h",'入力'!J41,IF('入力'!J41="z",'入力'!J41,IF('入力'!J41="",,"?"))))))</f>
        <v>0</v>
      </c>
      <c r="K43" s="67">
        <f>IF('入力'!K41=1,持ち点,IF('入力'!K41="x",'入力'!K41,IF('入力'!K41="c",'入力'!K41,IF('入力'!K41="h",'入力'!K41,IF('入力'!K41="z",'入力'!K41,IF('入力'!K41="",,"?"))))))</f>
        <v>0</v>
      </c>
      <c r="L43" s="67">
        <f>IF('入力'!L41=1,持ち点,IF('入力'!L41="x",'入力'!L41,IF('入力'!L41="c",'入力'!L41,IF('入力'!L41="h",'入力'!L41,IF('入力'!L41="z",'入力'!L41,IF('入力'!L41="",,"?"))))))</f>
        <v>0</v>
      </c>
      <c r="M43" s="67">
        <f>IF('入力'!M41=1,持ち点,IF('入力'!M41="x",'入力'!M41,IF('入力'!M41="c",'入力'!M41,IF('入力'!M41="h",'入力'!M41,IF('入力'!M41="z",'入力'!M41,IF('入力'!M41="",,"?"))))))</f>
        <v>0</v>
      </c>
      <c r="N43" s="67">
        <f>IF('入力'!N41=1,持ち点,IF('入力'!N41="x",'入力'!N41,IF('入力'!N41="c",'入力'!N41,IF('入力'!N41="h",'入力'!N41,IF('入力'!N41="z",'入力'!N41,IF('入力'!N41="",,"?"))))))</f>
        <v>0</v>
      </c>
      <c r="O43" s="67">
        <f>IF('入力'!O41=1,持ち点,IF('入力'!O41="x",'入力'!O41,IF('入力'!O41="c",'入力'!O41,IF('入力'!O41="h",'入力'!O41,IF('入力'!O41="z",'入力'!O41,IF('入力'!O41="",,"?"))))))</f>
        <v>0</v>
      </c>
      <c r="P43" s="67">
        <f>IF('入力'!P41=1,持ち点,IF('入力'!P41="x",'入力'!P41,IF('入力'!P41="c",'入力'!P41,IF('入力'!P41="h",'入力'!P41,IF('入力'!P41="z",'入力'!P41,IF('入力'!P41="",,"?"))))))</f>
        <v>0</v>
      </c>
      <c r="Q43" s="67">
        <f>IF('入力'!Q41=1,持ち点,IF('入力'!Q41="x",'入力'!Q41,IF('入力'!Q41="c",'入力'!Q41,IF('入力'!Q41="h",'入力'!Q41,IF('入力'!Q41="z",'入力'!Q41,IF('入力'!Q41="",,"?"))))))</f>
        <v>0</v>
      </c>
      <c r="R43" s="67">
        <f>IF('入力'!R41=1,持ち点,IF('入力'!R41="x",'入力'!R41,IF('入力'!R41="c",'入力'!R41,IF('入力'!R41="h",'入力'!R41,IF('入力'!R41="z",'入力'!R41,IF('入力'!R41="",,"?"))))))</f>
        <v>0</v>
      </c>
      <c r="S43" s="67">
        <f>IF('入力'!S41=1,持ち点,IF('入力'!S41="x",'入力'!S41,IF('入力'!S41="c",'入力'!S41,IF('入力'!S41="h",'入力'!S41,IF('入力'!S41="z",'入力'!S41,IF('入力'!S41="",,"?"))))))</f>
        <v>0</v>
      </c>
      <c r="T43" s="67">
        <f>IF('入力'!T41=1,持ち点,IF('入力'!T41="x",'入力'!T41,IF('入力'!T41="c",'入力'!T41,IF('入力'!T41="h",'入力'!T41,IF('入力'!T41="z",'入力'!T41,IF('入力'!T41="",,"?"))))))</f>
        <v>0</v>
      </c>
      <c r="U43" s="67">
        <f>IF('入力'!U41=1,持ち点,IF('入力'!U41="x",'入力'!U41,IF('入力'!U41="c",'入力'!U41,IF('入力'!U41="h",'入力'!U41,IF('入力'!U41="z",'入力'!U41,IF('入力'!U41="",,"?"))))))</f>
        <v>0</v>
      </c>
      <c r="V43" s="67">
        <f>IF('入力'!V41=1,持ち点,IF('入力'!V41="x",'入力'!V41,IF('入力'!V41="c",'入力'!V41,IF('入力'!V41="h",'入力'!V41,IF('入力'!V41="z",'入力'!V41,IF('入力'!V41="",,"?"))))))</f>
        <v>0</v>
      </c>
      <c r="W43" s="67">
        <f>IF('入力'!W41=1,持ち点,IF('入力'!W41="x",'入力'!W41,IF('入力'!W41="c",'入力'!W41,IF('入力'!W41="h",'入力'!W41,IF('入力'!W41="z",'入力'!W41,IF('入力'!W41="",,"?"))))))</f>
        <v>0</v>
      </c>
      <c r="X43" s="67">
        <f>IF('入力'!X41=1,持ち点,IF('入力'!X41="x",'入力'!X41,IF('入力'!X41="c",'入力'!X41,IF('入力'!X41="h",'入力'!X41,IF('入力'!X41="z",'入力'!X41,IF('入力'!X41="",,"?"))))))</f>
        <v>0</v>
      </c>
      <c r="Y43" s="67">
        <f>IF('入力'!Y41=1,持ち点,IF('入力'!Y41="x",'入力'!Y41,IF('入力'!Y41="c",'入力'!Y41,IF('入力'!Y41="h",'入力'!Y41,IF('入力'!Y41="z",'入力'!Y41,IF('入力'!Y41="",,"?"))))))</f>
        <v>0</v>
      </c>
      <c r="Z43" s="67">
        <f>IF('入力'!Z41=1,持ち点,IF('入力'!Z41="x",'入力'!Z41,IF('入力'!Z41="c",'入力'!Z41,IF('入力'!Z41="h",'入力'!Z41,IF('入力'!Z41="z",'入力'!Z41,IF('入力'!Z41="",,"?"))))))</f>
        <v>0</v>
      </c>
      <c r="AA43" s="67">
        <f>IF('入力'!AA41=1,持ち点,IF('入力'!AA41="x",'入力'!AA41,IF('入力'!AA41="c",'入力'!AA41,IF('入力'!AA41="h",'入力'!AA41,IF('入力'!AA41="z",'入力'!AA41,IF('入力'!AA41="",,"?"))))))</f>
        <v>0</v>
      </c>
      <c r="AB43" s="67">
        <f>IF('入力'!AB41=1,持ち点,IF('入力'!AB41="x",'入力'!AB41,IF('入力'!AB41="c",'入力'!AB41,IF('入力'!AB41="h",'入力'!AB41,IF('入力'!AB41="z",'入力'!AB41,IF('入力'!AB41="",,"?"))))))</f>
        <v>0</v>
      </c>
      <c r="AC43" s="67">
        <f>IF('入力'!AC41=1,持ち点,IF('入力'!AC41="x",'入力'!AC41,IF('入力'!AC41="c",'入力'!AC41,IF('入力'!AC41="h",'入力'!AC41,IF('入力'!AC41="z",'入力'!AC41,IF('入力'!AC41="",,"?"))))))</f>
        <v>0</v>
      </c>
      <c r="AD43" s="68">
        <f>+'入力'!AD41</f>
        <v>0</v>
      </c>
      <c r="AE43" s="69">
        <f>IF(+AD43-所要時間&gt;=_31分以上,-15,IF(+AD43-所要時間&gt;=_21分以上,-3,IF(+AD43-所要時間&gt;=_11分以上,-2,IF(+AD43-所要時間&gt;=_1分以上,-1,IF('入力'!AF41="DNF",-20,0)))))</f>
        <v>0</v>
      </c>
      <c r="AF43" s="70">
        <f>COUNTIF('入力'!D41:AC41,"x")*-1</f>
        <v>0</v>
      </c>
      <c r="AG43" s="71">
        <f>+'入力'!AE41*0.1</f>
        <v>0</v>
      </c>
      <c r="AH43" s="72">
        <f t="shared" si="5"/>
        <v>0</v>
      </c>
      <c r="AI43" s="73">
        <f t="shared" si="6"/>
        <v>0</v>
      </c>
      <c r="AJ43" s="88"/>
      <c r="AK43" s="75"/>
      <c r="AL43" s="75">
        <f>IF(+AD43-所要時間&gt;=_31分以上,"△",IF(AD43&gt;0,"○",IF('入力'!AF41="DNF","×","")))</f>
      </c>
    </row>
    <row r="44" spans="1:38" ht="13.5">
      <c r="A44" s="76">
        <f>+'入力'!A42</f>
        <v>0</v>
      </c>
      <c r="B44" s="77">
        <v>41</v>
      </c>
      <c r="C44" s="78">
        <f>+'入力'!C42</f>
        <v>0</v>
      </c>
      <c r="D44" s="79">
        <f>IF('入力'!D42=1,持ち点,IF('入力'!D42="x",'入力'!D42,IF('入力'!D42="c",'入力'!D42,IF('入力'!D42="h",'入力'!D42,IF('入力'!D42="z",'入力'!D42,IF('入力'!D42="",,"?"))))))</f>
        <v>0</v>
      </c>
      <c r="E44" s="79">
        <f>IF('入力'!E42=1,持ち点,IF('入力'!E42="x",'入力'!E42,IF('入力'!E42="c",'入力'!E42,IF('入力'!E42="h",'入力'!E42,IF('入力'!E42="z",'入力'!E42,IF('入力'!E42="",,"?"))))))</f>
        <v>0</v>
      </c>
      <c r="F44" s="79">
        <f>IF('入力'!F42=1,持ち点,IF('入力'!F42="x",'入力'!F42,IF('入力'!F42="c",'入力'!F42,IF('入力'!F42="h",'入力'!F42,IF('入力'!F42="z",'入力'!F42,IF('入力'!F42="",,"?"))))))</f>
        <v>0</v>
      </c>
      <c r="G44" s="79">
        <f>IF('入力'!G42=1,持ち点,IF('入力'!G42="x",'入力'!G42,IF('入力'!G42="c",'入力'!G42,IF('入力'!G42="h",'入力'!G42,IF('入力'!G42="z",'入力'!G42,IF('入力'!G42="",,"?"))))))</f>
        <v>0</v>
      </c>
      <c r="H44" s="79">
        <f>IF('入力'!H42=1,持ち点,IF('入力'!H42="x",'入力'!H42,IF('入力'!H42="c",'入力'!H42,IF('入力'!H42="h",'入力'!H42,IF('入力'!H42="z",'入力'!H42,IF('入力'!H42="",,"?"))))))</f>
        <v>0</v>
      </c>
      <c r="I44" s="79">
        <f>IF('入力'!I42=1,持ち点,IF('入力'!I42="x",'入力'!I42,IF('入力'!I42="c",'入力'!I42,IF('入力'!I42="h",'入力'!I42,IF('入力'!I42="z",'入力'!I42,IF('入力'!I42="",,"?"))))))</f>
        <v>0</v>
      </c>
      <c r="J44" s="79">
        <f>IF('入力'!J42=1,持ち点,IF('入力'!J42="x",'入力'!J42,IF('入力'!J42="c",'入力'!J42,IF('入力'!J42="h",'入力'!J42,IF('入力'!J42="z",'入力'!J42,IF('入力'!J42="",,"?"))))))</f>
        <v>0</v>
      </c>
      <c r="K44" s="79">
        <f>IF('入力'!K42=1,持ち点,IF('入力'!K42="x",'入力'!K42,IF('入力'!K42="c",'入力'!K42,IF('入力'!K42="h",'入力'!K42,IF('入力'!K42="z",'入力'!K42,IF('入力'!K42="",,"?"))))))</f>
        <v>0</v>
      </c>
      <c r="L44" s="79">
        <f>IF('入力'!L42=1,持ち点,IF('入力'!L42="x",'入力'!L42,IF('入力'!L42="c",'入力'!L42,IF('入力'!L42="h",'入力'!L42,IF('入力'!L42="z",'入力'!L42,IF('入力'!L42="",,"?"))))))</f>
        <v>0</v>
      </c>
      <c r="M44" s="79">
        <f>IF('入力'!M42=1,持ち点,IF('入力'!M42="x",'入力'!M42,IF('入力'!M42="c",'入力'!M42,IF('入力'!M42="h",'入力'!M42,IF('入力'!M42="z",'入力'!M42,IF('入力'!M42="",,"?"))))))</f>
        <v>0</v>
      </c>
      <c r="N44" s="79">
        <f>IF('入力'!N42=1,持ち点,IF('入力'!N42="x",'入力'!N42,IF('入力'!N42="c",'入力'!N42,IF('入力'!N42="h",'入力'!N42,IF('入力'!N42="z",'入力'!N42,IF('入力'!N42="",,"?"))))))</f>
        <v>0</v>
      </c>
      <c r="O44" s="79">
        <f>IF('入力'!O42=1,持ち点,IF('入力'!O42="x",'入力'!O42,IF('入力'!O42="c",'入力'!O42,IF('入力'!O42="h",'入力'!O42,IF('入力'!O42="z",'入力'!O42,IF('入力'!O42="",,"?"))))))</f>
        <v>0</v>
      </c>
      <c r="P44" s="79">
        <f>IF('入力'!P42=1,持ち点,IF('入力'!P42="x",'入力'!P42,IF('入力'!P42="c",'入力'!P42,IF('入力'!P42="h",'入力'!P42,IF('入力'!P42="z",'入力'!P42,IF('入力'!P42="",,"?"))))))</f>
        <v>0</v>
      </c>
      <c r="Q44" s="79">
        <f>IF('入力'!Q42=1,持ち点,IF('入力'!Q42="x",'入力'!Q42,IF('入力'!Q42="c",'入力'!Q42,IF('入力'!Q42="h",'入力'!Q42,IF('入力'!Q42="z",'入力'!Q42,IF('入力'!Q42="",,"?"))))))</f>
        <v>0</v>
      </c>
      <c r="R44" s="79">
        <f>IF('入力'!R42=1,持ち点,IF('入力'!R42="x",'入力'!R42,IF('入力'!R42="c",'入力'!R42,IF('入力'!R42="h",'入力'!R42,IF('入力'!R42="z",'入力'!R42,IF('入力'!R42="",,"?"))))))</f>
        <v>0</v>
      </c>
      <c r="S44" s="79">
        <f>IF('入力'!S42=1,持ち点,IF('入力'!S42="x",'入力'!S42,IF('入力'!S42="c",'入力'!S42,IF('入力'!S42="h",'入力'!S42,IF('入力'!S42="z",'入力'!S42,IF('入力'!S42="",,"?"))))))</f>
        <v>0</v>
      </c>
      <c r="T44" s="79">
        <f>IF('入力'!T42=1,持ち点,IF('入力'!T42="x",'入力'!T42,IF('入力'!T42="c",'入力'!T42,IF('入力'!T42="h",'入力'!T42,IF('入力'!T42="z",'入力'!T42,IF('入力'!T42="",,"?"))))))</f>
        <v>0</v>
      </c>
      <c r="U44" s="79">
        <f>IF('入力'!U42=1,持ち点,IF('入力'!U42="x",'入力'!U42,IF('入力'!U42="c",'入力'!U42,IF('入力'!U42="h",'入力'!U42,IF('入力'!U42="z",'入力'!U42,IF('入力'!U42="",,"?"))))))</f>
        <v>0</v>
      </c>
      <c r="V44" s="79">
        <f>IF('入力'!V42=1,持ち点,IF('入力'!V42="x",'入力'!V42,IF('入力'!V42="c",'入力'!V42,IF('入力'!V42="h",'入力'!V42,IF('入力'!V42="z",'入力'!V42,IF('入力'!V42="",,"?"))))))</f>
        <v>0</v>
      </c>
      <c r="W44" s="79">
        <f>IF('入力'!W42=1,持ち点,IF('入力'!W42="x",'入力'!W42,IF('入力'!W42="c",'入力'!W42,IF('入力'!W42="h",'入力'!W42,IF('入力'!W42="z",'入力'!W42,IF('入力'!W42="",,"?"))))))</f>
        <v>0</v>
      </c>
      <c r="X44" s="79">
        <f>IF('入力'!X42=1,持ち点,IF('入力'!X42="x",'入力'!X42,IF('入力'!X42="c",'入力'!X42,IF('入力'!X42="h",'入力'!X42,IF('入力'!X42="z",'入力'!X42,IF('入力'!X42="",,"?"))))))</f>
        <v>0</v>
      </c>
      <c r="Y44" s="79">
        <f>IF('入力'!Y42=1,持ち点,IF('入力'!Y42="x",'入力'!Y42,IF('入力'!Y42="c",'入力'!Y42,IF('入力'!Y42="h",'入力'!Y42,IF('入力'!Y42="z",'入力'!Y42,IF('入力'!Y42="",,"?"))))))</f>
        <v>0</v>
      </c>
      <c r="Z44" s="79">
        <f>IF('入力'!Z42=1,持ち点,IF('入力'!Z42="x",'入力'!Z42,IF('入力'!Z42="c",'入力'!Z42,IF('入力'!Z42="h",'入力'!Z42,IF('入力'!Z42="z",'入力'!Z42,IF('入力'!Z42="",,"?"))))))</f>
        <v>0</v>
      </c>
      <c r="AA44" s="79">
        <f>IF('入力'!AA42=1,持ち点,IF('入力'!AA42="x",'入力'!AA42,IF('入力'!AA42="c",'入力'!AA42,IF('入力'!AA42="h",'入力'!AA42,IF('入力'!AA42="z",'入力'!AA42,IF('入力'!AA42="",,"?"))))))</f>
        <v>0</v>
      </c>
      <c r="AB44" s="79">
        <f>IF('入力'!AB42=1,持ち点,IF('入力'!AB42="x",'入力'!AB42,IF('入力'!AB42="c",'入力'!AB42,IF('入力'!AB42="h",'入力'!AB42,IF('入力'!AB42="z",'入力'!AB42,IF('入力'!AB42="",,"?"))))))</f>
        <v>0</v>
      </c>
      <c r="AC44" s="79">
        <f>IF('入力'!AC42=1,持ち点,IF('入力'!AC42="x",'入力'!AC42,IF('入力'!AC42="c",'入力'!AC42,IF('入力'!AC42="h",'入力'!AC42,IF('入力'!AC42="z",'入力'!AC42,IF('入力'!AC42="",,"?"))))))</f>
        <v>0</v>
      </c>
      <c r="AD44" s="80">
        <f>+'入力'!AD42</f>
        <v>0</v>
      </c>
      <c r="AE44" s="81">
        <f>IF(+AD44-所要時間&gt;=_31分以上,-15,IF(+AD44-所要時間&gt;=_21分以上,-3,IF(+AD44-所要時間&gt;=_11分以上,-2,IF(+AD44-所要時間&gt;=_1分以上,-1,IF('入力'!AF42="DNF",-20,0)))))</f>
        <v>0</v>
      </c>
      <c r="AF44" s="82">
        <f>COUNTIF('入力'!D42:AC42,"x")*-1</f>
        <v>0</v>
      </c>
      <c r="AG44" s="83">
        <f>+'入力'!AE42*0.1</f>
        <v>0</v>
      </c>
      <c r="AH44" s="84">
        <f t="shared" si="5"/>
        <v>0</v>
      </c>
      <c r="AI44" s="85">
        <f t="shared" si="6"/>
        <v>0</v>
      </c>
      <c r="AJ44" s="89"/>
      <c r="AK44" s="87"/>
      <c r="AL44" s="87">
        <f>IF(+AD44-所要時間&gt;=_31分以上,"△",IF(AD44&gt;0,"○",IF('入力'!AF42="DNF","×","")))</f>
      </c>
    </row>
    <row r="45" spans="1:38" ht="13.5">
      <c r="A45" s="29">
        <f>+'入力'!A43</f>
        <v>0</v>
      </c>
      <c r="B45" s="43">
        <v>42</v>
      </c>
      <c r="C45" s="9">
        <f>+'入力'!C43</f>
        <v>0</v>
      </c>
      <c r="D45" s="30">
        <f>IF('入力'!D43=1,持ち点,IF('入力'!D43="x",'入力'!D43,IF('入力'!D43="c",'入力'!D43,IF('入力'!D43="h",'入力'!D43,IF('入力'!D43="z",'入力'!D43,IF('入力'!D43="",,"?"))))))</f>
        <v>0</v>
      </c>
      <c r="E45" s="30">
        <f>IF('入力'!E43=1,持ち点,IF('入力'!E43="x",'入力'!E43,IF('入力'!E43="c",'入力'!E43,IF('入力'!E43="h",'入力'!E43,IF('入力'!E43="z",'入力'!E43,IF('入力'!E43="",,"?"))))))</f>
        <v>0</v>
      </c>
      <c r="F45" s="30">
        <f>IF('入力'!F43=1,持ち点,IF('入力'!F43="x",'入力'!F43,IF('入力'!F43="c",'入力'!F43,IF('入力'!F43="h",'入力'!F43,IF('入力'!F43="z",'入力'!F43,IF('入力'!F43="",,"?"))))))</f>
        <v>0</v>
      </c>
      <c r="G45" s="30">
        <f>IF('入力'!G43=1,持ち点,IF('入力'!G43="x",'入力'!G43,IF('入力'!G43="c",'入力'!G43,IF('入力'!G43="h",'入力'!G43,IF('入力'!G43="z",'入力'!G43,IF('入力'!G43="",,"?"))))))</f>
        <v>0</v>
      </c>
      <c r="H45" s="30">
        <f>IF('入力'!H43=1,持ち点,IF('入力'!H43="x",'入力'!H43,IF('入力'!H43="c",'入力'!H43,IF('入力'!H43="h",'入力'!H43,IF('入力'!H43="z",'入力'!H43,IF('入力'!H43="",,"?"))))))</f>
        <v>0</v>
      </c>
      <c r="I45" s="30">
        <f>IF('入力'!I43=1,持ち点,IF('入力'!I43="x",'入力'!I43,IF('入力'!I43="c",'入力'!I43,IF('入力'!I43="h",'入力'!I43,IF('入力'!I43="z",'入力'!I43,IF('入力'!I43="",,"?"))))))</f>
        <v>0</v>
      </c>
      <c r="J45" s="30">
        <f>IF('入力'!J43=1,持ち点,IF('入力'!J43="x",'入力'!J43,IF('入力'!J43="c",'入力'!J43,IF('入力'!J43="h",'入力'!J43,IF('入力'!J43="z",'入力'!J43,IF('入力'!J43="",,"?"))))))</f>
        <v>0</v>
      </c>
      <c r="K45" s="30">
        <f>IF('入力'!K43=1,持ち点,IF('入力'!K43="x",'入力'!K43,IF('入力'!K43="c",'入力'!K43,IF('入力'!K43="h",'入力'!K43,IF('入力'!K43="z",'入力'!K43,IF('入力'!K43="",,"?"))))))</f>
        <v>0</v>
      </c>
      <c r="L45" s="30">
        <f>IF('入力'!L43=1,持ち点,IF('入力'!L43="x",'入力'!L43,IF('入力'!L43="c",'入力'!L43,IF('入力'!L43="h",'入力'!L43,IF('入力'!L43="z",'入力'!L43,IF('入力'!L43="",,"?"))))))</f>
        <v>0</v>
      </c>
      <c r="M45" s="30">
        <f>IF('入力'!M43=1,持ち点,IF('入力'!M43="x",'入力'!M43,IF('入力'!M43="c",'入力'!M43,IF('入力'!M43="h",'入力'!M43,IF('入力'!M43="z",'入力'!M43,IF('入力'!M43="",,"?"))))))</f>
        <v>0</v>
      </c>
      <c r="N45" s="30">
        <f>IF('入力'!N43=1,持ち点,IF('入力'!N43="x",'入力'!N43,IF('入力'!N43="c",'入力'!N43,IF('入力'!N43="h",'入力'!N43,IF('入力'!N43="z",'入力'!N43,IF('入力'!N43="",,"?"))))))</f>
        <v>0</v>
      </c>
      <c r="O45" s="30">
        <f>IF('入力'!O43=1,持ち点,IF('入力'!O43="x",'入力'!O43,IF('入力'!O43="c",'入力'!O43,IF('入力'!O43="h",'入力'!O43,IF('入力'!O43="z",'入力'!O43,IF('入力'!O43="",,"?"))))))</f>
        <v>0</v>
      </c>
      <c r="P45" s="30">
        <f>IF('入力'!P43=1,持ち点,IF('入力'!P43="x",'入力'!P43,IF('入力'!P43="c",'入力'!P43,IF('入力'!P43="h",'入力'!P43,IF('入力'!P43="z",'入力'!P43,IF('入力'!P43="",,"?"))))))</f>
        <v>0</v>
      </c>
      <c r="Q45" s="30">
        <f>IF('入力'!Q43=1,持ち点,IF('入力'!Q43="x",'入力'!Q43,IF('入力'!Q43="c",'入力'!Q43,IF('入力'!Q43="h",'入力'!Q43,IF('入力'!Q43="z",'入力'!Q43,IF('入力'!Q43="",,"?"))))))</f>
        <v>0</v>
      </c>
      <c r="R45" s="30">
        <f>IF('入力'!R43=1,持ち点,IF('入力'!R43="x",'入力'!R43,IF('入力'!R43="c",'入力'!R43,IF('入力'!R43="h",'入力'!R43,IF('入力'!R43="z",'入力'!R43,IF('入力'!R43="",,"?"))))))</f>
        <v>0</v>
      </c>
      <c r="S45" s="30">
        <f>IF('入力'!S43=1,持ち点,IF('入力'!S43="x",'入力'!S43,IF('入力'!S43="c",'入力'!S43,IF('入力'!S43="h",'入力'!S43,IF('入力'!S43="z",'入力'!S43,IF('入力'!S43="",,"?"))))))</f>
        <v>0</v>
      </c>
      <c r="T45" s="30">
        <f>IF('入力'!T43=1,持ち点,IF('入力'!T43="x",'入力'!T43,IF('入力'!T43="c",'入力'!T43,IF('入力'!T43="h",'入力'!T43,IF('入力'!T43="z",'入力'!T43,IF('入力'!T43="",,"?"))))))</f>
        <v>0</v>
      </c>
      <c r="U45" s="30">
        <f>IF('入力'!U43=1,持ち点,IF('入力'!U43="x",'入力'!U43,IF('入力'!U43="c",'入力'!U43,IF('入力'!U43="h",'入力'!U43,IF('入力'!U43="z",'入力'!U43,IF('入力'!U43="",,"?"))))))</f>
        <v>0</v>
      </c>
      <c r="V45" s="30">
        <f>IF('入力'!V43=1,持ち点,IF('入力'!V43="x",'入力'!V43,IF('入力'!V43="c",'入力'!V43,IF('入力'!V43="h",'入力'!V43,IF('入力'!V43="z",'入力'!V43,IF('入力'!V43="",,"?"))))))</f>
        <v>0</v>
      </c>
      <c r="W45" s="30">
        <f>IF('入力'!W43=1,持ち点,IF('入力'!W43="x",'入力'!W43,IF('入力'!W43="c",'入力'!W43,IF('入力'!W43="h",'入力'!W43,IF('入力'!W43="z",'入力'!W43,IF('入力'!W43="",,"?"))))))</f>
        <v>0</v>
      </c>
      <c r="X45" s="30">
        <f>IF('入力'!X43=1,持ち点,IF('入力'!X43="x",'入力'!X43,IF('入力'!X43="c",'入力'!X43,IF('入力'!X43="h",'入力'!X43,IF('入力'!X43="z",'入力'!X43,IF('入力'!X43="",,"?"))))))</f>
        <v>0</v>
      </c>
      <c r="Y45" s="30">
        <f>IF('入力'!Y43=1,持ち点,IF('入力'!Y43="x",'入力'!Y43,IF('入力'!Y43="c",'入力'!Y43,IF('入力'!Y43="h",'入力'!Y43,IF('入力'!Y43="z",'入力'!Y43,IF('入力'!Y43="",,"?"))))))</f>
        <v>0</v>
      </c>
      <c r="Z45" s="30">
        <f>IF('入力'!Z43=1,持ち点,IF('入力'!Z43="x",'入力'!Z43,IF('入力'!Z43="c",'入力'!Z43,IF('入力'!Z43="h",'入力'!Z43,IF('入力'!Z43="z",'入力'!Z43,IF('入力'!Z43="",,"?"))))))</f>
        <v>0</v>
      </c>
      <c r="AA45" s="30">
        <f>IF('入力'!AA43=1,持ち点,IF('入力'!AA43="x",'入力'!AA43,IF('入力'!AA43="c",'入力'!AA43,IF('入力'!AA43="h",'入力'!AA43,IF('入力'!AA43="z",'入力'!AA43,IF('入力'!AA43="",,"?"))))))</f>
        <v>0</v>
      </c>
      <c r="AB45" s="30">
        <f>IF('入力'!AB43=1,持ち点,IF('入力'!AB43="x",'入力'!AB43,IF('入力'!AB43="c",'入力'!AB43,IF('入力'!AB43="h",'入力'!AB43,IF('入力'!AB43="z",'入力'!AB43,IF('入力'!AB43="",,"?"))))))</f>
        <v>0</v>
      </c>
      <c r="AC45" s="30">
        <f>IF('入力'!AC43=1,持ち点,IF('入力'!AC43="x",'入力'!AC43,IF('入力'!AC43="c",'入力'!AC43,IF('入力'!AC43="h",'入力'!AC43,IF('入力'!AC43="z",'入力'!AC43,IF('入力'!AC43="",,"?"))))))</f>
        <v>0</v>
      </c>
      <c r="AD45" s="31">
        <f>+'入力'!AD43</f>
        <v>0</v>
      </c>
      <c r="AE45" s="32">
        <f>IF(+AD45-所要時間&gt;=_31分以上,-15,IF(+AD45-所要時間&gt;=_21分以上,-3,IF(+AD45-所要時間&gt;=_11分以上,-2,IF(+AD45-所要時間&gt;=_1分以上,-1,IF('入力'!AF43="DNF",-20,0)))))</f>
        <v>0</v>
      </c>
      <c r="AF45" s="33">
        <f>COUNTIF('入力'!D43:AC43,"x")*-1</f>
        <v>0</v>
      </c>
      <c r="AG45" s="34">
        <f>+'入力'!AE43*0.1</f>
        <v>0</v>
      </c>
      <c r="AH45" s="35">
        <f t="shared" si="5"/>
        <v>0</v>
      </c>
      <c r="AI45" s="36">
        <f t="shared" si="6"/>
        <v>0</v>
      </c>
      <c r="AJ45" s="23"/>
      <c r="AK45" s="22"/>
      <c r="AL45" s="22">
        <f>IF(+AD45-所要時間&gt;=_31分以上,"△",IF(AD45&gt;0,"○",IF('入力'!AF43="DNF","×","")))</f>
      </c>
    </row>
    <row r="46" spans="1:38" ht="13.5">
      <c r="A46" s="29">
        <f>+'入力'!A44</f>
        <v>0</v>
      </c>
      <c r="B46" s="43">
        <v>43</v>
      </c>
      <c r="C46" s="9">
        <f>+'入力'!C44</f>
        <v>0</v>
      </c>
      <c r="D46" s="30">
        <f>IF('入力'!D44=1,持ち点,IF('入力'!D44="x",'入力'!D44,IF('入力'!D44="c",'入力'!D44,IF('入力'!D44="h",'入力'!D44,IF('入力'!D44="z",'入力'!D44,IF('入力'!D44="",,"?"))))))</f>
        <v>0</v>
      </c>
      <c r="E46" s="30">
        <f>IF('入力'!E44=1,持ち点,IF('入力'!E44="x",'入力'!E44,IF('入力'!E44="c",'入力'!E44,IF('入力'!E44="h",'入力'!E44,IF('入力'!E44="z",'入力'!E44,IF('入力'!E44="",,"?"))))))</f>
        <v>0</v>
      </c>
      <c r="F46" s="30">
        <f>IF('入力'!F44=1,持ち点,IF('入力'!F44="x",'入力'!F44,IF('入力'!F44="c",'入力'!F44,IF('入力'!F44="h",'入力'!F44,IF('入力'!F44="z",'入力'!F44,IF('入力'!F44="",,"?"))))))</f>
        <v>0</v>
      </c>
      <c r="G46" s="30">
        <f>IF('入力'!G44=1,持ち点,IF('入力'!G44="x",'入力'!G44,IF('入力'!G44="c",'入力'!G44,IF('入力'!G44="h",'入力'!G44,IF('入力'!G44="z",'入力'!G44,IF('入力'!G44="",,"?"))))))</f>
        <v>0</v>
      </c>
      <c r="H46" s="30">
        <f>IF('入力'!H44=1,持ち点,IF('入力'!H44="x",'入力'!H44,IF('入力'!H44="c",'入力'!H44,IF('入力'!H44="h",'入力'!H44,IF('入力'!H44="z",'入力'!H44,IF('入力'!H44="",,"?"))))))</f>
        <v>0</v>
      </c>
      <c r="I46" s="30">
        <f>IF('入力'!I44=1,持ち点,IF('入力'!I44="x",'入力'!I44,IF('入力'!I44="c",'入力'!I44,IF('入力'!I44="h",'入力'!I44,IF('入力'!I44="z",'入力'!I44,IF('入力'!I44="",,"?"))))))</f>
        <v>0</v>
      </c>
      <c r="J46" s="30">
        <f>IF('入力'!J44=1,持ち点,IF('入力'!J44="x",'入力'!J44,IF('入力'!J44="c",'入力'!J44,IF('入力'!J44="h",'入力'!J44,IF('入力'!J44="z",'入力'!J44,IF('入力'!J44="",,"?"))))))</f>
        <v>0</v>
      </c>
      <c r="K46" s="30">
        <f>IF('入力'!K44=1,持ち点,IF('入力'!K44="x",'入力'!K44,IF('入力'!K44="c",'入力'!K44,IF('入力'!K44="h",'入力'!K44,IF('入力'!K44="z",'入力'!K44,IF('入力'!K44="",,"?"))))))</f>
        <v>0</v>
      </c>
      <c r="L46" s="30">
        <f>IF('入力'!L44=1,持ち点,IF('入力'!L44="x",'入力'!L44,IF('入力'!L44="c",'入力'!L44,IF('入力'!L44="h",'入力'!L44,IF('入力'!L44="z",'入力'!L44,IF('入力'!L44="",,"?"))))))</f>
        <v>0</v>
      </c>
      <c r="M46" s="30">
        <f>IF('入力'!M44=1,持ち点,IF('入力'!M44="x",'入力'!M44,IF('入力'!M44="c",'入力'!M44,IF('入力'!M44="h",'入力'!M44,IF('入力'!M44="z",'入力'!M44,IF('入力'!M44="",,"?"))))))</f>
        <v>0</v>
      </c>
      <c r="N46" s="30">
        <f>IF('入力'!N44=1,持ち点,IF('入力'!N44="x",'入力'!N44,IF('入力'!N44="c",'入力'!N44,IF('入力'!N44="h",'入力'!N44,IF('入力'!N44="z",'入力'!N44,IF('入力'!N44="",,"?"))))))</f>
        <v>0</v>
      </c>
      <c r="O46" s="30">
        <f>IF('入力'!O44=1,持ち点,IF('入力'!O44="x",'入力'!O44,IF('入力'!O44="c",'入力'!O44,IF('入力'!O44="h",'入力'!O44,IF('入力'!O44="z",'入力'!O44,IF('入力'!O44="",,"?"))))))</f>
        <v>0</v>
      </c>
      <c r="P46" s="30">
        <f>IF('入力'!P44=1,持ち点,IF('入力'!P44="x",'入力'!P44,IF('入力'!P44="c",'入力'!P44,IF('入力'!P44="h",'入力'!P44,IF('入力'!P44="z",'入力'!P44,IF('入力'!P44="",,"?"))))))</f>
        <v>0</v>
      </c>
      <c r="Q46" s="30">
        <f>IF('入力'!Q44=1,持ち点,IF('入力'!Q44="x",'入力'!Q44,IF('入力'!Q44="c",'入力'!Q44,IF('入力'!Q44="h",'入力'!Q44,IF('入力'!Q44="z",'入力'!Q44,IF('入力'!Q44="",,"?"))))))</f>
        <v>0</v>
      </c>
      <c r="R46" s="30">
        <f>IF('入力'!R44=1,持ち点,IF('入力'!R44="x",'入力'!R44,IF('入力'!R44="c",'入力'!R44,IF('入力'!R44="h",'入力'!R44,IF('入力'!R44="z",'入力'!R44,IF('入力'!R44="",,"?"))))))</f>
        <v>0</v>
      </c>
      <c r="S46" s="30">
        <f>IF('入力'!S44=1,持ち点,IF('入力'!S44="x",'入力'!S44,IF('入力'!S44="c",'入力'!S44,IF('入力'!S44="h",'入力'!S44,IF('入力'!S44="z",'入力'!S44,IF('入力'!S44="",,"?"))))))</f>
        <v>0</v>
      </c>
      <c r="T46" s="30">
        <f>IF('入力'!T44=1,持ち点,IF('入力'!T44="x",'入力'!T44,IF('入力'!T44="c",'入力'!T44,IF('入力'!T44="h",'入力'!T44,IF('入力'!T44="z",'入力'!T44,IF('入力'!T44="",,"?"))))))</f>
        <v>0</v>
      </c>
      <c r="U46" s="30">
        <f>IF('入力'!U44=1,持ち点,IF('入力'!U44="x",'入力'!U44,IF('入力'!U44="c",'入力'!U44,IF('入力'!U44="h",'入力'!U44,IF('入力'!U44="z",'入力'!U44,IF('入力'!U44="",,"?"))))))</f>
        <v>0</v>
      </c>
      <c r="V46" s="30">
        <f>IF('入力'!V44=1,持ち点,IF('入力'!V44="x",'入力'!V44,IF('入力'!V44="c",'入力'!V44,IF('入力'!V44="h",'入力'!V44,IF('入力'!V44="z",'入力'!V44,IF('入力'!V44="",,"?"))))))</f>
        <v>0</v>
      </c>
      <c r="W46" s="30">
        <f>IF('入力'!W44=1,持ち点,IF('入力'!W44="x",'入力'!W44,IF('入力'!W44="c",'入力'!W44,IF('入力'!W44="h",'入力'!W44,IF('入力'!W44="z",'入力'!W44,IF('入力'!W44="",,"?"))))))</f>
        <v>0</v>
      </c>
      <c r="X46" s="30">
        <f>IF('入力'!X44=1,持ち点,IF('入力'!X44="x",'入力'!X44,IF('入力'!X44="c",'入力'!X44,IF('入力'!X44="h",'入力'!X44,IF('入力'!X44="z",'入力'!X44,IF('入力'!X44="",,"?"))))))</f>
        <v>0</v>
      </c>
      <c r="Y46" s="30">
        <f>IF('入力'!Y44=1,持ち点,IF('入力'!Y44="x",'入力'!Y44,IF('入力'!Y44="c",'入力'!Y44,IF('入力'!Y44="h",'入力'!Y44,IF('入力'!Y44="z",'入力'!Y44,IF('入力'!Y44="",,"?"))))))</f>
        <v>0</v>
      </c>
      <c r="Z46" s="30">
        <f>IF('入力'!Z44=1,持ち点,IF('入力'!Z44="x",'入力'!Z44,IF('入力'!Z44="c",'入力'!Z44,IF('入力'!Z44="h",'入力'!Z44,IF('入力'!Z44="z",'入力'!Z44,IF('入力'!Z44="",,"?"))))))</f>
        <v>0</v>
      </c>
      <c r="AA46" s="30">
        <f>IF('入力'!AA44=1,持ち点,IF('入力'!AA44="x",'入力'!AA44,IF('入力'!AA44="c",'入力'!AA44,IF('入力'!AA44="h",'入力'!AA44,IF('入力'!AA44="z",'入力'!AA44,IF('入力'!AA44="",,"?"))))))</f>
        <v>0</v>
      </c>
      <c r="AB46" s="30">
        <f>IF('入力'!AB44=1,持ち点,IF('入力'!AB44="x",'入力'!AB44,IF('入力'!AB44="c",'入力'!AB44,IF('入力'!AB44="h",'入力'!AB44,IF('入力'!AB44="z",'入力'!AB44,IF('入力'!AB44="",,"?"))))))</f>
        <v>0</v>
      </c>
      <c r="AC46" s="30">
        <f>IF('入力'!AC44=1,持ち点,IF('入力'!AC44="x",'入力'!AC44,IF('入力'!AC44="c",'入力'!AC44,IF('入力'!AC44="h",'入力'!AC44,IF('入力'!AC44="z",'入力'!AC44,IF('入力'!AC44="",,"?"))))))</f>
        <v>0</v>
      </c>
      <c r="AD46" s="31">
        <f>+'入力'!AD44</f>
        <v>0</v>
      </c>
      <c r="AE46" s="32">
        <f>IF(+AD46-所要時間&gt;=_31分以上,-15,IF(+AD46-所要時間&gt;=_21分以上,-3,IF(+AD46-所要時間&gt;=_11分以上,-2,IF(+AD46-所要時間&gt;=_1分以上,-1,IF('入力'!AF44="DNF",-20,0)))))</f>
        <v>0</v>
      </c>
      <c r="AF46" s="33">
        <f>COUNTIF('入力'!D44:AC44,"x")*-1</f>
        <v>0</v>
      </c>
      <c r="AG46" s="34">
        <f>+'入力'!AE44*0.1</f>
        <v>0</v>
      </c>
      <c r="AH46" s="35">
        <f t="shared" si="5"/>
        <v>0</v>
      </c>
      <c r="AI46" s="36">
        <f t="shared" si="6"/>
        <v>0</v>
      </c>
      <c r="AJ46" s="23"/>
      <c r="AK46" s="22"/>
      <c r="AL46" s="22">
        <f>IF(+AD46-所要時間&gt;=_31分以上,"△",IF(AD46&gt;0,"○",IF('入力'!AF44="DNF","×","")))</f>
      </c>
    </row>
    <row r="47" spans="1:38" ht="13.5">
      <c r="A47" s="29">
        <f>+'入力'!A45</f>
        <v>0</v>
      </c>
      <c r="B47" s="43">
        <v>44</v>
      </c>
      <c r="C47" s="9">
        <f>+'入力'!C45</f>
        <v>0</v>
      </c>
      <c r="D47" s="30">
        <f>IF('入力'!D45=1,持ち点,IF('入力'!D45="x",'入力'!D45,IF('入力'!D45="c",'入力'!D45,IF('入力'!D45="h",'入力'!D45,IF('入力'!D45="z",'入力'!D45,IF('入力'!D45="",,"?"))))))</f>
        <v>0</v>
      </c>
      <c r="E47" s="30">
        <f>IF('入力'!E45=1,持ち点,IF('入力'!E45="x",'入力'!E45,IF('入力'!E45="c",'入力'!E45,IF('入力'!E45="h",'入力'!E45,IF('入力'!E45="z",'入力'!E45,IF('入力'!E45="",,"?"))))))</f>
        <v>0</v>
      </c>
      <c r="F47" s="30">
        <f>IF('入力'!F45=1,持ち点,IF('入力'!F45="x",'入力'!F45,IF('入力'!F45="c",'入力'!F45,IF('入力'!F45="h",'入力'!F45,IF('入力'!F45="z",'入力'!F45,IF('入力'!F45="",,"?"))))))</f>
        <v>0</v>
      </c>
      <c r="G47" s="30">
        <f>IF('入力'!G45=1,持ち点,IF('入力'!G45="x",'入力'!G45,IF('入力'!G45="c",'入力'!G45,IF('入力'!G45="h",'入力'!G45,IF('入力'!G45="z",'入力'!G45,IF('入力'!G45="",,"?"))))))</f>
        <v>0</v>
      </c>
      <c r="H47" s="30">
        <f>IF('入力'!H45=1,持ち点,IF('入力'!H45="x",'入力'!H45,IF('入力'!H45="c",'入力'!H45,IF('入力'!H45="h",'入力'!H45,IF('入力'!H45="z",'入力'!H45,IF('入力'!H45="",,"?"))))))</f>
        <v>0</v>
      </c>
      <c r="I47" s="30">
        <f>IF('入力'!I45=1,持ち点,IF('入力'!I45="x",'入力'!I45,IF('入力'!I45="c",'入力'!I45,IF('入力'!I45="h",'入力'!I45,IF('入力'!I45="z",'入力'!I45,IF('入力'!I45="",,"?"))))))</f>
        <v>0</v>
      </c>
      <c r="J47" s="30">
        <f>IF('入力'!J45=1,持ち点,IF('入力'!J45="x",'入力'!J45,IF('入力'!J45="c",'入力'!J45,IF('入力'!J45="h",'入力'!J45,IF('入力'!J45="z",'入力'!J45,IF('入力'!J45="",,"?"))))))</f>
        <v>0</v>
      </c>
      <c r="K47" s="30">
        <f>IF('入力'!K45=1,持ち点,IF('入力'!K45="x",'入力'!K45,IF('入力'!K45="c",'入力'!K45,IF('入力'!K45="h",'入力'!K45,IF('入力'!K45="z",'入力'!K45,IF('入力'!K45="",,"?"))))))</f>
        <v>0</v>
      </c>
      <c r="L47" s="30">
        <f>IF('入力'!L45=1,持ち点,IF('入力'!L45="x",'入力'!L45,IF('入力'!L45="c",'入力'!L45,IF('入力'!L45="h",'入力'!L45,IF('入力'!L45="z",'入力'!L45,IF('入力'!L45="",,"?"))))))</f>
        <v>0</v>
      </c>
      <c r="M47" s="30">
        <f>IF('入力'!M45=1,持ち点,IF('入力'!M45="x",'入力'!M45,IF('入力'!M45="c",'入力'!M45,IF('入力'!M45="h",'入力'!M45,IF('入力'!M45="z",'入力'!M45,IF('入力'!M45="",,"?"))))))</f>
        <v>0</v>
      </c>
      <c r="N47" s="30">
        <f>IF('入力'!N45=1,持ち点,IF('入力'!N45="x",'入力'!N45,IF('入力'!N45="c",'入力'!N45,IF('入力'!N45="h",'入力'!N45,IF('入力'!N45="z",'入力'!N45,IF('入力'!N45="",,"?"))))))</f>
        <v>0</v>
      </c>
      <c r="O47" s="30">
        <f>IF('入力'!O45=1,持ち点,IF('入力'!O45="x",'入力'!O45,IF('入力'!O45="c",'入力'!O45,IF('入力'!O45="h",'入力'!O45,IF('入力'!O45="z",'入力'!O45,IF('入力'!O45="",,"?"))))))</f>
        <v>0</v>
      </c>
      <c r="P47" s="30">
        <f>IF('入力'!P45=1,持ち点,IF('入力'!P45="x",'入力'!P45,IF('入力'!P45="c",'入力'!P45,IF('入力'!P45="h",'入力'!P45,IF('入力'!P45="z",'入力'!P45,IF('入力'!P45="",,"?"))))))</f>
        <v>0</v>
      </c>
      <c r="Q47" s="30">
        <f>IF('入力'!Q45=1,持ち点,IF('入力'!Q45="x",'入力'!Q45,IF('入力'!Q45="c",'入力'!Q45,IF('入力'!Q45="h",'入力'!Q45,IF('入力'!Q45="z",'入力'!Q45,IF('入力'!Q45="",,"?"))))))</f>
        <v>0</v>
      </c>
      <c r="R47" s="30">
        <f>IF('入力'!R45=1,持ち点,IF('入力'!R45="x",'入力'!R45,IF('入力'!R45="c",'入力'!R45,IF('入力'!R45="h",'入力'!R45,IF('入力'!R45="z",'入力'!R45,IF('入力'!R45="",,"?"))))))</f>
        <v>0</v>
      </c>
      <c r="S47" s="30">
        <f>IF('入力'!S45=1,持ち点,IF('入力'!S45="x",'入力'!S45,IF('入力'!S45="c",'入力'!S45,IF('入力'!S45="h",'入力'!S45,IF('入力'!S45="z",'入力'!S45,IF('入力'!S45="",,"?"))))))</f>
        <v>0</v>
      </c>
      <c r="T47" s="30">
        <f>IF('入力'!T45=1,持ち点,IF('入力'!T45="x",'入力'!T45,IF('入力'!T45="c",'入力'!T45,IF('入力'!T45="h",'入力'!T45,IF('入力'!T45="z",'入力'!T45,IF('入力'!T45="",,"?"))))))</f>
        <v>0</v>
      </c>
      <c r="U47" s="30">
        <f>IF('入力'!U45=1,持ち点,IF('入力'!U45="x",'入力'!U45,IF('入力'!U45="c",'入力'!U45,IF('入力'!U45="h",'入力'!U45,IF('入力'!U45="z",'入力'!U45,IF('入力'!U45="",,"?"))))))</f>
        <v>0</v>
      </c>
      <c r="V47" s="30">
        <f>IF('入力'!V45=1,持ち点,IF('入力'!V45="x",'入力'!V45,IF('入力'!V45="c",'入力'!V45,IF('入力'!V45="h",'入力'!V45,IF('入力'!V45="z",'入力'!V45,IF('入力'!V45="",,"?"))))))</f>
        <v>0</v>
      </c>
      <c r="W47" s="30">
        <f>IF('入力'!W45=1,持ち点,IF('入力'!W45="x",'入力'!W45,IF('入力'!W45="c",'入力'!W45,IF('入力'!W45="h",'入力'!W45,IF('入力'!W45="z",'入力'!W45,IF('入力'!W45="",,"?"))))))</f>
        <v>0</v>
      </c>
      <c r="X47" s="30">
        <f>IF('入力'!X45=1,持ち点,IF('入力'!X45="x",'入力'!X45,IF('入力'!X45="c",'入力'!X45,IF('入力'!X45="h",'入力'!X45,IF('入力'!X45="z",'入力'!X45,IF('入力'!X45="",,"?"))))))</f>
        <v>0</v>
      </c>
      <c r="Y47" s="30">
        <f>IF('入力'!Y45=1,持ち点,IF('入力'!Y45="x",'入力'!Y45,IF('入力'!Y45="c",'入力'!Y45,IF('入力'!Y45="h",'入力'!Y45,IF('入力'!Y45="z",'入力'!Y45,IF('入力'!Y45="",,"?"))))))</f>
        <v>0</v>
      </c>
      <c r="Z47" s="30">
        <f>IF('入力'!Z45=1,持ち点,IF('入力'!Z45="x",'入力'!Z45,IF('入力'!Z45="c",'入力'!Z45,IF('入力'!Z45="h",'入力'!Z45,IF('入力'!Z45="z",'入力'!Z45,IF('入力'!Z45="",,"?"))))))</f>
        <v>0</v>
      </c>
      <c r="AA47" s="30">
        <f>IF('入力'!AA45=1,持ち点,IF('入力'!AA45="x",'入力'!AA45,IF('入力'!AA45="c",'入力'!AA45,IF('入力'!AA45="h",'入力'!AA45,IF('入力'!AA45="z",'入力'!AA45,IF('入力'!AA45="",,"?"))))))</f>
        <v>0</v>
      </c>
      <c r="AB47" s="30">
        <f>IF('入力'!AB45=1,持ち点,IF('入力'!AB45="x",'入力'!AB45,IF('入力'!AB45="c",'入力'!AB45,IF('入力'!AB45="h",'入力'!AB45,IF('入力'!AB45="z",'入力'!AB45,IF('入力'!AB45="",,"?"))))))</f>
        <v>0</v>
      </c>
      <c r="AC47" s="30">
        <f>IF('入力'!AC45=1,持ち点,IF('入力'!AC45="x",'入力'!AC45,IF('入力'!AC45="c",'入力'!AC45,IF('入力'!AC45="h",'入力'!AC45,IF('入力'!AC45="z",'入力'!AC45,IF('入力'!AC45="",,"?"))))))</f>
        <v>0</v>
      </c>
      <c r="AD47" s="31">
        <f>+'入力'!AD45</f>
        <v>0</v>
      </c>
      <c r="AE47" s="32">
        <f>IF(+AD47-所要時間&gt;=_31分以上,-15,IF(+AD47-所要時間&gt;=_21分以上,-3,IF(+AD47-所要時間&gt;=_11分以上,-2,IF(+AD47-所要時間&gt;=_1分以上,-1,IF('入力'!AF45="DNF",-20,0)))))</f>
        <v>0</v>
      </c>
      <c r="AF47" s="33">
        <f>COUNTIF('入力'!D45:AC45,"x")*-1</f>
        <v>0</v>
      </c>
      <c r="AG47" s="34">
        <f>+'入力'!AE45*0.1</f>
        <v>0</v>
      </c>
      <c r="AH47" s="35">
        <f t="shared" si="5"/>
        <v>0</v>
      </c>
      <c r="AI47" s="36">
        <f t="shared" si="6"/>
        <v>0</v>
      </c>
      <c r="AJ47" s="23"/>
      <c r="AK47" s="22"/>
      <c r="AL47" s="22">
        <f>IF(+AD47-所要時間&gt;=_31分以上,"△",IF(AD47&gt;0,"○",IF('入力'!AF45="DNF","×","")))</f>
      </c>
    </row>
    <row r="48" spans="1:38" ht="13.5">
      <c r="A48" s="29">
        <f>+'入力'!A46</f>
        <v>0</v>
      </c>
      <c r="B48" s="43">
        <v>45</v>
      </c>
      <c r="C48" s="9">
        <f>+'入力'!C46</f>
        <v>0</v>
      </c>
      <c r="D48" s="30">
        <f>IF('入力'!D46=1,持ち点,IF('入力'!D46="x",'入力'!D46,IF('入力'!D46="c",'入力'!D46,IF('入力'!D46="h",'入力'!D46,IF('入力'!D46="z",'入力'!D46,IF('入力'!D46="",,"?"))))))</f>
        <v>0</v>
      </c>
      <c r="E48" s="30">
        <f>IF('入力'!E46=1,持ち点,IF('入力'!E46="x",'入力'!E46,IF('入力'!E46="c",'入力'!E46,IF('入力'!E46="h",'入力'!E46,IF('入力'!E46="z",'入力'!E46,IF('入力'!E46="",,"?"))))))</f>
        <v>0</v>
      </c>
      <c r="F48" s="30">
        <f>IF('入力'!F46=1,持ち点,IF('入力'!F46="x",'入力'!F46,IF('入力'!F46="c",'入力'!F46,IF('入力'!F46="h",'入力'!F46,IF('入力'!F46="z",'入力'!F46,IF('入力'!F46="",,"?"))))))</f>
        <v>0</v>
      </c>
      <c r="G48" s="30">
        <f>IF('入力'!G46=1,持ち点,IF('入力'!G46="x",'入力'!G46,IF('入力'!G46="c",'入力'!G46,IF('入力'!G46="h",'入力'!G46,IF('入力'!G46="z",'入力'!G46,IF('入力'!G46="",,"?"))))))</f>
        <v>0</v>
      </c>
      <c r="H48" s="30">
        <f>IF('入力'!H46=1,持ち点,IF('入力'!H46="x",'入力'!H46,IF('入力'!H46="c",'入力'!H46,IF('入力'!H46="h",'入力'!H46,IF('入力'!H46="z",'入力'!H46,IF('入力'!H46="",,"?"))))))</f>
        <v>0</v>
      </c>
      <c r="I48" s="30">
        <f>IF('入力'!I46=1,持ち点,IF('入力'!I46="x",'入力'!I46,IF('入力'!I46="c",'入力'!I46,IF('入力'!I46="h",'入力'!I46,IF('入力'!I46="z",'入力'!I46,IF('入力'!I46="",,"?"))))))</f>
        <v>0</v>
      </c>
      <c r="J48" s="30">
        <f>IF('入力'!J46=1,持ち点,IF('入力'!J46="x",'入力'!J46,IF('入力'!J46="c",'入力'!J46,IF('入力'!J46="h",'入力'!J46,IF('入力'!J46="z",'入力'!J46,IF('入力'!J46="",,"?"))))))</f>
        <v>0</v>
      </c>
      <c r="K48" s="30">
        <f>IF('入力'!K46=1,持ち点,IF('入力'!K46="x",'入力'!K46,IF('入力'!K46="c",'入力'!K46,IF('入力'!K46="h",'入力'!K46,IF('入力'!K46="z",'入力'!K46,IF('入力'!K46="",,"?"))))))</f>
        <v>0</v>
      </c>
      <c r="L48" s="30">
        <f>IF('入力'!L46=1,持ち点,IF('入力'!L46="x",'入力'!L46,IF('入力'!L46="c",'入力'!L46,IF('入力'!L46="h",'入力'!L46,IF('入力'!L46="z",'入力'!L46,IF('入力'!L46="",,"?"))))))</f>
        <v>0</v>
      </c>
      <c r="M48" s="30">
        <f>IF('入力'!M46=1,持ち点,IF('入力'!M46="x",'入力'!M46,IF('入力'!M46="c",'入力'!M46,IF('入力'!M46="h",'入力'!M46,IF('入力'!M46="z",'入力'!M46,IF('入力'!M46="",,"?"))))))</f>
        <v>0</v>
      </c>
      <c r="N48" s="30">
        <f>IF('入力'!N46=1,持ち点,IF('入力'!N46="x",'入力'!N46,IF('入力'!N46="c",'入力'!N46,IF('入力'!N46="h",'入力'!N46,IF('入力'!N46="z",'入力'!N46,IF('入力'!N46="",,"?"))))))</f>
        <v>0</v>
      </c>
      <c r="O48" s="30">
        <f>IF('入力'!O46=1,持ち点,IF('入力'!O46="x",'入力'!O46,IF('入力'!O46="c",'入力'!O46,IF('入力'!O46="h",'入力'!O46,IF('入力'!O46="z",'入力'!O46,IF('入力'!O46="",,"?"))))))</f>
        <v>0</v>
      </c>
      <c r="P48" s="30">
        <f>IF('入力'!P46=1,持ち点,IF('入力'!P46="x",'入力'!P46,IF('入力'!P46="c",'入力'!P46,IF('入力'!P46="h",'入力'!P46,IF('入力'!P46="z",'入力'!P46,IF('入力'!P46="",,"?"))))))</f>
        <v>0</v>
      </c>
      <c r="Q48" s="30">
        <f>IF('入力'!Q46=1,持ち点,IF('入力'!Q46="x",'入力'!Q46,IF('入力'!Q46="c",'入力'!Q46,IF('入力'!Q46="h",'入力'!Q46,IF('入力'!Q46="z",'入力'!Q46,IF('入力'!Q46="",,"?"))))))</f>
        <v>0</v>
      </c>
      <c r="R48" s="30">
        <f>IF('入力'!R46=1,持ち点,IF('入力'!R46="x",'入力'!R46,IF('入力'!R46="c",'入力'!R46,IF('入力'!R46="h",'入力'!R46,IF('入力'!R46="z",'入力'!R46,IF('入力'!R46="",,"?"))))))</f>
        <v>0</v>
      </c>
      <c r="S48" s="30">
        <f>IF('入力'!S46=1,持ち点,IF('入力'!S46="x",'入力'!S46,IF('入力'!S46="c",'入力'!S46,IF('入力'!S46="h",'入力'!S46,IF('入力'!S46="z",'入力'!S46,IF('入力'!S46="",,"?"))))))</f>
        <v>0</v>
      </c>
      <c r="T48" s="30">
        <f>IF('入力'!T46=1,持ち点,IF('入力'!T46="x",'入力'!T46,IF('入力'!T46="c",'入力'!T46,IF('入力'!T46="h",'入力'!T46,IF('入力'!T46="z",'入力'!T46,IF('入力'!T46="",,"?"))))))</f>
        <v>0</v>
      </c>
      <c r="U48" s="30">
        <f>IF('入力'!U46=1,持ち点,IF('入力'!U46="x",'入力'!U46,IF('入力'!U46="c",'入力'!U46,IF('入力'!U46="h",'入力'!U46,IF('入力'!U46="z",'入力'!U46,IF('入力'!U46="",,"?"))))))</f>
        <v>0</v>
      </c>
      <c r="V48" s="30">
        <f>IF('入力'!V46=1,持ち点,IF('入力'!V46="x",'入力'!V46,IF('入力'!V46="c",'入力'!V46,IF('入力'!V46="h",'入力'!V46,IF('入力'!V46="z",'入力'!V46,IF('入力'!V46="",,"?"))))))</f>
        <v>0</v>
      </c>
      <c r="W48" s="30">
        <f>IF('入力'!W46=1,持ち点,IF('入力'!W46="x",'入力'!W46,IF('入力'!W46="c",'入力'!W46,IF('入力'!W46="h",'入力'!W46,IF('入力'!W46="z",'入力'!W46,IF('入力'!W46="",,"?"))))))</f>
        <v>0</v>
      </c>
      <c r="X48" s="30">
        <f>IF('入力'!X46=1,持ち点,IF('入力'!X46="x",'入力'!X46,IF('入力'!X46="c",'入力'!X46,IF('入力'!X46="h",'入力'!X46,IF('入力'!X46="z",'入力'!X46,IF('入力'!X46="",,"?"))))))</f>
        <v>0</v>
      </c>
      <c r="Y48" s="30">
        <f>IF('入力'!Y46=1,持ち点,IF('入力'!Y46="x",'入力'!Y46,IF('入力'!Y46="c",'入力'!Y46,IF('入力'!Y46="h",'入力'!Y46,IF('入力'!Y46="z",'入力'!Y46,IF('入力'!Y46="",,"?"))))))</f>
        <v>0</v>
      </c>
      <c r="Z48" s="30">
        <f>IF('入力'!Z46=1,持ち点,IF('入力'!Z46="x",'入力'!Z46,IF('入力'!Z46="c",'入力'!Z46,IF('入力'!Z46="h",'入力'!Z46,IF('入力'!Z46="z",'入力'!Z46,IF('入力'!Z46="",,"?"))))))</f>
        <v>0</v>
      </c>
      <c r="AA48" s="30">
        <f>IF('入力'!AA46=1,持ち点,IF('入力'!AA46="x",'入力'!AA46,IF('入力'!AA46="c",'入力'!AA46,IF('入力'!AA46="h",'入力'!AA46,IF('入力'!AA46="z",'入力'!AA46,IF('入力'!AA46="",,"?"))))))</f>
        <v>0</v>
      </c>
      <c r="AB48" s="30">
        <f>IF('入力'!AB46=1,持ち点,IF('入力'!AB46="x",'入力'!AB46,IF('入力'!AB46="c",'入力'!AB46,IF('入力'!AB46="h",'入力'!AB46,IF('入力'!AB46="z",'入力'!AB46,IF('入力'!AB46="",,"?"))))))</f>
        <v>0</v>
      </c>
      <c r="AC48" s="30">
        <f>IF('入力'!AC46=1,持ち点,IF('入力'!AC46="x",'入力'!AC46,IF('入力'!AC46="c",'入力'!AC46,IF('入力'!AC46="h",'入力'!AC46,IF('入力'!AC46="z",'入力'!AC46,IF('入力'!AC46="",,"?"))))))</f>
        <v>0</v>
      </c>
      <c r="AD48" s="31">
        <f>+'入力'!AD46</f>
        <v>0</v>
      </c>
      <c r="AE48" s="32">
        <f>IF(+AD48-所要時間&gt;=_31分以上,-15,IF(+AD48-所要時間&gt;=_21分以上,-3,IF(+AD48-所要時間&gt;=_11分以上,-2,IF(+AD48-所要時間&gt;=_1分以上,-1,IF('入力'!AF46="DNF",-20,0)))))</f>
        <v>0</v>
      </c>
      <c r="AF48" s="33">
        <f>COUNTIF('入力'!D46:AC46,"x")*-1</f>
        <v>0</v>
      </c>
      <c r="AG48" s="34">
        <f>+'入力'!AE46*0.1</f>
        <v>0</v>
      </c>
      <c r="AH48" s="35">
        <f t="shared" si="5"/>
        <v>0</v>
      </c>
      <c r="AI48" s="36">
        <f t="shared" si="6"/>
        <v>0</v>
      </c>
      <c r="AJ48" s="23"/>
      <c r="AK48" s="22"/>
      <c r="AL48" s="22">
        <f>IF(+AD48-所要時間&gt;=_31分以上,"△",IF(AD48&gt;0,"○",IF('入力'!AF46="DNF","×","")))</f>
      </c>
    </row>
    <row r="49" spans="1:38" ht="13.5">
      <c r="A49" s="29">
        <f>+'入力'!A47</f>
        <v>0</v>
      </c>
      <c r="B49" s="43">
        <v>46</v>
      </c>
      <c r="C49" s="9">
        <f>+'入力'!C47</f>
        <v>0</v>
      </c>
      <c r="D49" s="30">
        <f>IF('入力'!D47=1,持ち点,IF('入力'!D47="x",'入力'!D47,IF('入力'!D47="c",'入力'!D47,IF('入力'!D47="h",'入力'!D47,IF('入力'!D47="z",'入力'!D47,IF('入力'!D47="",,"?"))))))</f>
        <v>0</v>
      </c>
      <c r="E49" s="30">
        <f>IF('入力'!E47=1,持ち点,IF('入力'!E47="x",'入力'!E47,IF('入力'!E47="c",'入力'!E47,IF('入力'!E47="h",'入力'!E47,IF('入力'!E47="z",'入力'!E47,IF('入力'!E47="",,"?"))))))</f>
        <v>0</v>
      </c>
      <c r="F49" s="30">
        <f>IF('入力'!F47=1,持ち点,IF('入力'!F47="x",'入力'!F47,IF('入力'!F47="c",'入力'!F47,IF('入力'!F47="h",'入力'!F47,IF('入力'!F47="z",'入力'!F47,IF('入力'!F47="",,"?"))))))</f>
        <v>0</v>
      </c>
      <c r="G49" s="30">
        <f>IF('入力'!G47=1,持ち点,IF('入力'!G47="x",'入力'!G47,IF('入力'!G47="c",'入力'!G47,IF('入力'!G47="h",'入力'!G47,IF('入力'!G47="z",'入力'!G47,IF('入力'!G47="",,"?"))))))</f>
        <v>0</v>
      </c>
      <c r="H49" s="30">
        <f>IF('入力'!H47=1,持ち点,IF('入力'!H47="x",'入力'!H47,IF('入力'!H47="c",'入力'!H47,IF('入力'!H47="h",'入力'!H47,IF('入力'!H47="z",'入力'!H47,IF('入力'!H47="",,"?"))))))</f>
        <v>0</v>
      </c>
      <c r="I49" s="30">
        <f>IF('入力'!I47=1,持ち点,IF('入力'!I47="x",'入力'!I47,IF('入力'!I47="c",'入力'!I47,IF('入力'!I47="h",'入力'!I47,IF('入力'!I47="z",'入力'!I47,IF('入力'!I47="",,"?"))))))</f>
        <v>0</v>
      </c>
      <c r="J49" s="30">
        <f>IF('入力'!J47=1,持ち点,IF('入力'!J47="x",'入力'!J47,IF('入力'!J47="c",'入力'!J47,IF('入力'!J47="h",'入力'!J47,IF('入力'!J47="z",'入力'!J47,IF('入力'!J47="",,"?"))))))</f>
        <v>0</v>
      </c>
      <c r="K49" s="30">
        <f>IF('入力'!K47=1,持ち点,IF('入力'!K47="x",'入力'!K47,IF('入力'!K47="c",'入力'!K47,IF('入力'!K47="h",'入力'!K47,IF('入力'!K47="z",'入力'!K47,IF('入力'!K47="",,"?"))))))</f>
        <v>0</v>
      </c>
      <c r="L49" s="30">
        <f>IF('入力'!L47=1,持ち点,IF('入力'!L47="x",'入力'!L47,IF('入力'!L47="c",'入力'!L47,IF('入力'!L47="h",'入力'!L47,IF('入力'!L47="z",'入力'!L47,IF('入力'!L47="",,"?"))))))</f>
        <v>0</v>
      </c>
      <c r="M49" s="30">
        <f>IF('入力'!M47=1,持ち点,IF('入力'!M47="x",'入力'!M47,IF('入力'!M47="c",'入力'!M47,IF('入力'!M47="h",'入力'!M47,IF('入力'!M47="z",'入力'!M47,IF('入力'!M47="",,"?"))))))</f>
        <v>0</v>
      </c>
      <c r="N49" s="30">
        <f>IF('入力'!N47=1,持ち点,IF('入力'!N47="x",'入力'!N47,IF('入力'!N47="c",'入力'!N47,IF('入力'!N47="h",'入力'!N47,IF('入力'!N47="z",'入力'!N47,IF('入力'!N47="",,"?"))))))</f>
        <v>0</v>
      </c>
      <c r="O49" s="30">
        <f>IF('入力'!O47=1,持ち点,IF('入力'!O47="x",'入力'!O47,IF('入力'!O47="c",'入力'!O47,IF('入力'!O47="h",'入力'!O47,IF('入力'!O47="z",'入力'!O47,IF('入力'!O47="",,"?"))))))</f>
        <v>0</v>
      </c>
      <c r="P49" s="30">
        <f>IF('入力'!P47=1,持ち点,IF('入力'!P47="x",'入力'!P47,IF('入力'!P47="c",'入力'!P47,IF('入力'!P47="h",'入力'!P47,IF('入力'!P47="z",'入力'!P47,IF('入力'!P47="",,"?"))))))</f>
        <v>0</v>
      </c>
      <c r="Q49" s="30">
        <f>IF('入力'!Q47=1,持ち点,IF('入力'!Q47="x",'入力'!Q47,IF('入力'!Q47="c",'入力'!Q47,IF('入力'!Q47="h",'入力'!Q47,IF('入力'!Q47="z",'入力'!Q47,IF('入力'!Q47="",,"?"))))))</f>
        <v>0</v>
      </c>
      <c r="R49" s="30">
        <f>IF('入力'!R47=1,持ち点,IF('入力'!R47="x",'入力'!R47,IF('入力'!R47="c",'入力'!R47,IF('入力'!R47="h",'入力'!R47,IF('入力'!R47="z",'入力'!R47,IF('入力'!R47="",,"?"))))))</f>
        <v>0</v>
      </c>
      <c r="S49" s="30">
        <f>IF('入力'!S47=1,持ち点,IF('入力'!S47="x",'入力'!S47,IF('入力'!S47="c",'入力'!S47,IF('入力'!S47="h",'入力'!S47,IF('入力'!S47="z",'入力'!S47,IF('入力'!S47="",,"?"))))))</f>
        <v>0</v>
      </c>
      <c r="T49" s="30">
        <f>IF('入力'!T47=1,持ち点,IF('入力'!T47="x",'入力'!T47,IF('入力'!T47="c",'入力'!T47,IF('入力'!T47="h",'入力'!T47,IF('入力'!T47="z",'入力'!T47,IF('入力'!T47="",,"?"))))))</f>
        <v>0</v>
      </c>
      <c r="U49" s="30">
        <f>IF('入力'!U47=1,持ち点,IF('入力'!U47="x",'入力'!U47,IF('入力'!U47="c",'入力'!U47,IF('入力'!U47="h",'入力'!U47,IF('入力'!U47="z",'入力'!U47,IF('入力'!U47="",,"?"))))))</f>
        <v>0</v>
      </c>
      <c r="V49" s="30">
        <f>IF('入力'!V47=1,持ち点,IF('入力'!V47="x",'入力'!V47,IF('入力'!V47="c",'入力'!V47,IF('入力'!V47="h",'入力'!V47,IF('入力'!V47="z",'入力'!V47,IF('入力'!V47="",,"?"))))))</f>
        <v>0</v>
      </c>
      <c r="W49" s="30">
        <f>IF('入力'!W47=1,持ち点,IF('入力'!W47="x",'入力'!W47,IF('入力'!W47="c",'入力'!W47,IF('入力'!W47="h",'入力'!W47,IF('入力'!W47="z",'入力'!W47,IF('入力'!W47="",,"?"))))))</f>
        <v>0</v>
      </c>
      <c r="X49" s="30">
        <f>IF('入力'!X47=1,持ち点,IF('入力'!X47="x",'入力'!X47,IF('入力'!X47="c",'入力'!X47,IF('入力'!X47="h",'入力'!X47,IF('入力'!X47="z",'入力'!X47,IF('入力'!X47="",,"?"))))))</f>
        <v>0</v>
      </c>
      <c r="Y49" s="30">
        <f>IF('入力'!Y47=1,持ち点,IF('入力'!Y47="x",'入力'!Y47,IF('入力'!Y47="c",'入力'!Y47,IF('入力'!Y47="h",'入力'!Y47,IF('入力'!Y47="z",'入力'!Y47,IF('入力'!Y47="",,"?"))))))</f>
        <v>0</v>
      </c>
      <c r="Z49" s="30">
        <f>IF('入力'!Z47=1,持ち点,IF('入力'!Z47="x",'入力'!Z47,IF('入力'!Z47="c",'入力'!Z47,IF('入力'!Z47="h",'入力'!Z47,IF('入力'!Z47="z",'入力'!Z47,IF('入力'!Z47="",,"?"))))))</f>
        <v>0</v>
      </c>
      <c r="AA49" s="30">
        <f>IF('入力'!AA47=1,持ち点,IF('入力'!AA47="x",'入力'!AA47,IF('入力'!AA47="c",'入力'!AA47,IF('入力'!AA47="h",'入力'!AA47,IF('入力'!AA47="z",'入力'!AA47,IF('入力'!AA47="",,"?"))))))</f>
        <v>0</v>
      </c>
      <c r="AB49" s="30">
        <f>IF('入力'!AB47=1,持ち点,IF('入力'!AB47="x",'入力'!AB47,IF('入力'!AB47="c",'入力'!AB47,IF('入力'!AB47="h",'入力'!AB47,IF('入力'!AB47="z",'入力'!AB47,IF('入力'!AB47="",,"?"))))))</f>
        <v>0</v>
      </c>
      <c r="AC49" s="30">
        <f>IF('入力'!AC47=1,持ち点,IF('入力'!AC47="x",'入力'!AC47,IF('入力'!AC47="c",'入力'!AC47,IF('入力'!AC47="h",'入力'!AC47,IF('入力'!AC47="z",'入力'!AC47,IF('入力'!AC47="",,"?"))))))</f>
        <v>0</v>
      </c>
      <c r="AD49" s="31">
        <f>+'入力'!AD47</f>
        <v>0</v>
      </c>
      <c r="AE49" s="32">
        <f>IF(+AD49-所要時間&gt;=_31分以上,-15,IF(+AD49-所要時間&gt;=_21分以上,-3,IF(+AD49-所要時間&gt;=_11分以上,-2,IF(+AD49-所要時間&gt;=_1分以上,-1,IF('入力'!AF47="DNF",-20,0)))))</f>
        <v>0</v>
      </c>
      <c r="AF49" s="33">
        <f>COUNTIF('入力'!D47:AC47,"x")*-1</f>
        <v>0</v>
      </c>
      <c r="AG49" s="34">
        <f>+'入力'!AE47*0.1</f>
        <v>0</v>
      </c>
      <c r="AH49" s="35">
        <f t="shared" si="5"/>
        <v>0</v>
      </c>
      <c r="AI49" s="36">
        <f t="shared" si="6"/>
        <v>0</v>
      </c>
      <c r="AJ49" s="23"/>
      <c r="AK49" s="22"/>
      <c r="AL49" s="22">
        <f>IF(+AD49-所要時間&gt;=_31分以上,"△",IF(AD49&gt;0,"○",IF('入力'!AF47="DNF","×","")))</f>
      </c>
    </row>
    <row r="50" spans="1:38" ht="13.5">
      <c r="A50" s="29">
        <f>+'入力'!A48</f>
        <v>0</v>
      </c>
      <c r="B50" s="43">
        <v>47</v>
      </c>
      <c r="C50" s="9">
        <f>+'入力'!C48</f>
        <v>0</v>
      </c>
      <c r="D50" s="30">
        <f>IF('入力'!D48=1,持ち点,IF('入力'!D48="x",'入力'!D48,IF('入力'!D48="c",'入力'!D48,IF('入力'!D48="h",'入力'!D48,IF('入力'!D48="z",'入力'!D48,IF('入力'!D48="",,"?"))))))</f>
        <v>0</v>
      </c>
      <c r="E50" s="30">
        <f>IF('入力'!E48=1,持ち点,IF('入力'!E48="x",'入力'!E48,IF('入力'!E48="c",'入力'!E48,IF('入力'!E48="h",'入力'!E48,IF('入力'!E48="z",'入力'!E48,IF('入力'!E48="",,"?"))))))</f>
        <v>0</v>
      </c>
      <c r="F50" s="30">
        <f>IF('入力'!F48=1,持ち点,IF('入力'!F48="x",'入力'!F48,IF('入力'!F48="c",'入力'!F48,IF('入力'!F48="h",'入力'!F48,IF('入力'!F48="z",'入力'!F48,IF('入力'!F48="",,"?"))))))</f>
        <v>0</v>
      </c>
      <c r="G50" s="30">
        <f>IF('入力'!G48=1,持ち点,IF('入力'!G48="x",'入力'!G48,IF('入力'!G48="c",'入力'!G48,IF('入力'!G48="h",'入力'!G48,IF('入力'!G48="z",'入力'!G48,IF('入力'!G48="",,"?"))))))</f>
        <v>0</v>
      </c>
      <c r="H50" s="30">
        <f>IF('入力'!H48=1,持ち点,IF('入力'!H48="x",'入力'!H48,IF('入力'!H48="c",'入力'!H48,IF('入力'!H48="h",'入力'!H48,IF('入力'!H48="z",'入力'!H48,IF('入力'!H48="",,"?"))))))</f>
        <v>0</v>
      </c>
      <c r="I50" s="30">
        <f>IF('入力'!I48=1,持ち点,IF('入力'!I48="x",'入力'!I48,IF('入力'!I48="c",'入力'!I48,IF('入力'!I48="h",'入力'!I48,IF('入力'!I48="z",'入力'!I48,IF('入力'!I48="",,"?"))))))</f>
        <v>0</v>
      </c>
      <c r="J50" s="30">
        <f>IF('入力'!J48=1,持ち点,IF('入力'!J48="x",'入力'!J48,IF('入力'!J48="c",'入力'!J48,IF('入力'!J48="h",'入力'!J48,IF('入力'!J48="z",'入力'!J48,IF('入力'!J48="",,"?"))))))</f>
        <v>0</v>
      </c>
      <c r="K50" s="30">
        <f>IF('入力'!K48=1,持ち点,IF('入力'!K48="x",'入力'!K48,IF('入力'!K48="c",'入力'!K48,IF('入力'!K48="h",'入力'!K48,IF('入力'!K48="z",'入力'!K48,IF('入力'!K48="",,"?"))))))</f>
        <v>0</v>
      </c>
      <c r="L50" s="30">
        <f>IF('入力'!L48=1,持ち点,IF('入力'!L48="x",'入力'!L48,IF('入力'!L48="c",'入力'!L48,IF('入力'!L48="h",'入力'!L48,IF('入力'!L48="z",'入力'!L48,IF('入力'!L48="",,"?"))))))</f>
        <v>0</v>
      </c>
      <c r="M50" s="30">
        <f>IF('入力'!M48=1,持ち点,IF('入力'!M48="x",'入力'!M48,IF('入力'!M48="c",'入力'!M48,IF('入力'!M48="h",'入力'!M48,IF('入力'!M48="z",'入力'!M48,IF('入力'!M48="",,"?"))))))</f>
        <v>0</v>
      </c>
      <c r="N50" s="30">
        <f>IF('入力'!N48=1,持ち点,IF('入力'!N48="x",'入力'!N48,IF('入力'!N48="c",'入力'!N48,IF('入力'!N48="h",'入力'!N48,IF('入力'!N48="z",'入力'!N48,IF('入力'!N48="",,"?"))))))</f>
        <v>0</v>
      </c>
      <c r="O50" s="30">
        <f>IF('入力'!O48=1,持ち点,IF('入力'!O48="x",'入力'!O48,IF('入力'!O48="c",'入力'!O48,IF('入力'!O48="h",'入力'!O48,IF('入力'!O48="z",'入力'!O48,IF('入力'!O48="",,"?"))))))</f>
        <v>0</v>
      </c>
      <c r="P50" s="30">
        <f>IF('入力'!P48=1,持ち点,IF('入力'!P48="x",'入力'!P48,IF('入力'!P48="c",'入力'!P48,IF('入力'!P48="h",'入力'!P48,IF('入力'!P48="z",'入力'!P48,IF('入力'!P48="",,"?"))))))</f>
        <v>0</v>
      </c>
      <c r="Q50" s="30">
        <f>IF('入力'!Q48=1,持ち点,IF('入力'!Q48="x",'入力'!Q48,IF('入力'!Q48="c",'入力'!Q48,IF('入力'!Q48="h",'入力'!Q48,IF('入力'!Q48="z",'入力'!Q48,IF('入力'!Q48="",,"?"))))))</f>
        <v>0</v>
      </c>
      <c r="R50" s="30">
        <f>IF('入力'!R48=1,持ち点,IF('入力'!R48="x",'入力'!R48,IF('入力'!R48="c",'入力'!R48,IF('入力'!R48="h",'入力'!R48,IF('入力'!R48="z",'入力'!R48,IF('入力'!R48="",,"?"))))))</f>
        <v>0</v>
      </c>
      <c r="S50" s="30">
        <f>IF('入力'!S48=1,持ち点,IF('入力'!S48="x",'入力'!S48,IF('入力'!S48="c",'入力'!S48,IF('入力'!S48="h",'入力'!S48,IF('入力'!S48="z",'入力'!S48,IF('入力'!S48="",,"?"))))))</f>
        <v>0</v>
      </c>
      <c r="T50" s="30">
        <f>IF('入力'!T48=1,持ち点,IF('入力'!T48="x",'入力'!T48,IF('入力'!T48="c",'入力'!T48,IF('入力'!T48="h",'入力'!T48,IF('入力'!T48="z",'入力'!T48,IF('入力'!T48="",,"?"))))))</f>
        <v>0</v>
      </c>
      <c r="U50" s="30">
        <f>IF('入力'!U48=1,持ち点,IF('入力'!U48="x",'入力'!U48,IF('入力'!U48="c",'入力'!U48,IF('入力'!U48="h",'入力'!U48,IF('入力'!U48="z",'入力'!U48,IF('入力'!U48="",,"?"))))))</f>
        <v>0</v>
      </c>
      <c r="V50" s="30">
        <f>IF('入力'!V48=1,持ち点,IF('入力'!V48="x",'入力'!V48,IF('入力'!V48="c",'入力'!V48,IF('入力'!V48="h",'入力'!V48,IF('入力'!V48="z",'入力'!V48,IF('入力'!V48="",,"?"))))))</f>
        <v>0</v>
      </c>
      <c r="W50" s="30">
        <f>IF('入力'!W48=1,持ち点,IF('入力'!W48="x",'入力'!W48,IF('入力'!W48="c",'入力'!W48,IF('入力'!W48="h",'入力'!W48,IF('入力'!W48="z",'入力'!W48,IF('入力'!W48="",,"?"))))))</f>
        <v>0</v>
      </c>
      <c r="X50" s="30">
        <f>IF('入力'!X48=1,持ち点,IF('入力'!X48="x",'入力'!X48,IF('入力'!X48="c",'入力'!X48,IF('入力'!X48="h",'入力'!X48,IF('入力'!X48="z",'入力'!X48,IF('入力'!X48="",,"?"))))))</f>
        <v>0</v>
      </c>
      <c r="Y50" s="30">
        <f>IF('入力'!Y48=1,持ち点,IF('入力'!Y48="x",'入力'!Y48,IF('入力'!Y48="c",'入力'!Y48,IF('入力'!Y48="h",'入力'!Y48,IF('入力'!Y48="z",'入力'!Y48,IF('入力'!Y48="",,"?"))))))</f>
        <v>0</v>
      </c>
      <c r="Z50" s="30">
        <f>IF('入力'!Z48=1,持ち点,IF('入力'!Z48="x",'入力'!Z48,IF('入力'!Z48="c",'入力'!Z48,IF('入力'!Z48="h",'入力'!Z48,IF('入力'!Z48="z",'入力'!Z48,IF('入力'!Z48="",,"?"))))))</f>
        <v>0</v>
      </c>
      <c r="AA50" s="30">
        <f>IF('入力'!AA48=1,持ち点,IF('入力'!AA48="x",'入力'!AA48,IF('入力'!AA48="c",'入力'!AA48,IF('入力'!AA48="h",'入力'!AA48,IF('入力'!AA48="z",'入力'!AA48,IF('入力'!AA48="",,"?"))))))</f>
        <v>0</v>
      </c>
      <c r="AB50" s="30">
        <f>IF('入力'!AB48=1,持ち点,IF('入力'!AB48="x",'入力'!AB48,IF('入力'!AB48="c",'入力'!AB48,IF('入力'!AB48="h",'入力'!AB48,IF('入力'!AB48="z",'入力'!AB48,IF('入力'!AB48="",,"?"))))))</f>
        <v>0</v>
      </c>
      <c r="AC50" s="30">
        <f>IF('入力'!AC48=1,持ち点,IF('入力'!AC48="x",'入力'!AC48,IF('入力'!AC48="c",'入力'!AC48,IF('入力'!AC48="h",'入力'!AC48,IF('入力'!AC48="z",'入力'!AC48,IF('入力'!AC48="",,"?"))))))</f>
        <v>0</v>
      </c>
      <c r="AD50" s="31">
        <f>+'入力'!AD48</f>
        <v>0</v>
      </c>
      <c r="AE50" s="32">
        <f>IF(+AD50-所要時間&gt;=_31分以上,-15,IF(+AD50-所要時間&gt;=_21分以上,-3,IF(+AD50-所要時間&gt;=_11分以上,-2,IF(+AD50-所要時間&gt;=_1分以上,-1,IF('入力'!AF48="DNF",-20,0)))))</f>
        <v>0</v>
      </c>
      <c r="AF50" s="33">
        <f>COUNTIF('入力'!D48:AC48,"x")*-1</f>
        <v>0</v>
      </c>
      <c r="AG50" s="34">
        <f>+'入力'!AE48*0.1</f>
        <v>0</v>
      </c>
      <c r="AH50" s="35">
        <f t="shared" si="5"/>
        <v>0</v>
      </c>
      <c r="AI50" s="36">
        <f t="shared" si="6"/>
        <v>0</v>
      </c>
      <c r="AJ50" s="23"/>
      <c r="AK50" s="22"/>
      <c r="AL50" s="22">
        <f>IF(+AD50-所要時間&gt;=_31分以上,"△",IF(AD50&gt;0,"○",IF('入力'!AF48="DNF","×","")))</f>
      </c>
    </row>
    <row r="51" spans="1:38" ht="13.5">
      <c r="A51" s="29">
        <f>+'入力'!A49</f>
        <v>0</v>
      </c>
      <c r="B51" s="43">
        <v>48</v>
      </c>
      <c r="C51" s="9">
        <f>+'入力'!C49</f>
        <v>0</v>
      </c>
      <c r="D51" s="30">
        <f>IF('入力'!D49=1,持ち点,IF('入力'!D49="x",'入力'!D49,IF('入力'!D49="c",'入力'!D49,IF('入力'!D49="h",'入力'!D49,IF('入力'!D49="z",'入力'!D49,IF('入力'!D49="",,"?"))))))</f>
        <v>0</v>
      </c>
      <c r="E51" s="30">
        <f>IF('入力'!E49=1,持ち点,IF('入力'!E49="x",'入力'!E49,IF('入力'!E49="c",'入力'!E49,IF('入力'!E49="h",'入力'!E49,IF('入力'!E49="z",'入力'!E49,IF('入力'!E49="",,"?"))))))</f>
        <v>0</v>
      </c>
      <c r="F51" s="30">
        <f>IF('入力'!F49=1,持ち点,IF('入力'!F49="x",'入力'!F49,IF('入力'!F49="c",'入力'!F49,IF('入力'!F49="h",'入力'!F49,IF('入力'!F49="z",'入力'!F49,IF('入力'!F49="",,"?"))))))</f>
        <v>0</v>
      </c>
      <c r="G51" s="30">
        <f>IF('入力'!G49=1,持ち点,IF('入力'!G49="x",'入力'!G49,IF('入力'!G49="c",'入力'!G49,IF('入力'!G49="h",'入力'!G49,IF('入力'!G49="z",'入力'!G49,IF('入力'!G49="",,"?"))))))</f>
        <v>0</v>
      </c>
      <c r="H51" s="30">
        <f>IF('入力'!H49=1,持ち点,IF('入力'!H49="x",'入力'!H49,IF('入力'!H49="c",'入力'!H49,IF('入力'!H49="h",'入力'!H49,IF('入力'!H49="z",'入力'!H49,IF('入力'!H49="",,"?"))))))</f>
        <v>0</v>
      </c>
      <c r="I51" s="30">
        <f>IF('入力'!I49=1,持ち点,IF('入力'!I49="x",'入力'!I49,IF('入力'!I49="c",'入力'!I49,IF('入力'!I49="h",'入力'!I49,IF('入力'!I49="z",'入力'!I49,IF('入力'!I49="",,"?"))))))</f>
        <v>0</v>
      </c>
      <c r="J51" s="30">
        <f>IF('入力'!J49=1,持ち点,IF('入力'!J49="x",'入力'!J49,IF('入力'!J49="c",'入力'!J49,IF('入力'!J49="h",'入力'!J49,IF('入力'!J49="z",'入力'!J49,IF('入力'!J49="",,"?"))))))</f>
        <v>0</v>
      </c>
      <c r="K51" s="30">
        <f>IF('入力'!K49=1,持ち点,IF('入力'!K49="x",'入力'!K49,IF('入力'!K49="c",'入力'!K49,IF('入力'!K49="h",'入力'!K49,IF('入力'!K49="z",'入力'!K49,IF('入力'!K49="",,"?"))))))</f>
        <v>0</v>
      </c>
      <c r="L51" s="30">
        <f>IF('入力'!L49=1,持ち点,IF('入力'!L49="x",'入力'!L49,IF('入力'!L49="c",'入力'!L49,IF('入力'!L49="h",'入力'!L49,IF('入力'!L49="z",'入力'!L49,IF('入力'!L49="",,"?"))))))</f>
        <v>0</v>
      </c>
      <c r="M51" s="30">
        <f>IF('入力'!M49=1,持ち点,IF('入力'!M49="x",'入力'!M49,IF('入力'!M49="c",'入力'!M49,IF('入力'!M49="h",'入力'!M49,IF('入力'!M49="z",'入力'!M49,IF('入力'!M49="",,"?"))))))</f>
        <v>0</v>
      </c>
      <c r="N51" s="30">
        <f>IF('入力'!N49=1,持ち点,IF('入力'!N49="x",'入力'!N49,IF('入力'!N49="c",'入力'!N49,IF('入力'!N49="h",'入力'!N49,IF('入力'!N49="z",'入力'!N49,IF('入力'!N49="",,"?"))))))</f>
        <v>0</v>
      </c>
      <c r="O51" s="30">
        <f>IF('入力'!O49=1,持ち点,IF('入力'!O49="x",'入力'!O49,IF('入力'!O49="c",'入力'!O49,IF('入力'!O49="h",'入力'!O49,IF('入力'!O49="z",'入力'!O49,IF('入力'!O49="",,"?"))))))</f>
        <v>0</v>
      </c>
      <c r="P51" s="30">
        <f>IF('入力'!P49=1,持ち点,IF('入力'!P49="x",'入力'!P49,IF('入力'!P49="c",'入力'!P49,IF('入力'!P49="h",'入力'!P49,IF('入力'!P49="z",'入力'!P49,IF('入力'!P49="",,"?"))))))</f>
        <v>0</v>
      </c>
      <c r="Q51" s="30">
        <f>IF('入力'!Q49=1,持ち点,IF('入力'!Q49="x",'入力'!Q49,IF('入力'!Q49="c",'入力'!Q49,IF('入力'!Q49="h",'入力'!Q49,IF('入力'!Q49="z",'入力'!Q49,IF('入力'!Q49="",,"?"))))))</f>
        <v>0</v>
      </c>
      <c r="R51" s="30">
        <f>IF('入力'!R49=1,持ち点,IF('入力'!R49="x",'入力'!R49,IF('入力'!R49="c",'入力'!R49,IF('入力'!R49="h",'入力'!R49,IF('入力'!R49="z",'入力'!R49,IF('入力'!R49="",,"?"))))))</f>
        <v>0</v>
      </c>
      <c r="S51" s="30">
        <f>IF('入力'!S49=1,持ち点,IF('入力'!S49="x",'入力'!S49,IF('入力'!S49="c",'入力'!S49,IF('入力'!S49="h",'入力'!S49,IF('入力'!S49="z",'入力'!S49,IF('入力'!S49="",,"?"))))))</f>
        <v>0</v>
      </c>
      <c r="T51" s="30">
        <f>IF('入力'!T49=1,持ち点,IF('入力'!T49="x",'入力'!T49,IF('入力'!T49="c",'入力'!T49,IF('入力'!T49="h",'入力'!T49,IF('入力'!T49="z",'入力'!T49,IF('入力'!T49="",,"?"))))))</f>
        <v>0</v>
      </c>
      <c r="U51" s="30">
        <f>IF('入力'!U49=1,持ち点,IF('入力'!U49="x",'入力'!U49,IF('入力'!U49="c",'入力'!U49,IF('入力'!U49="h",'入力'!U49,IF('入力'!U49="z",'入力'!U49,IF('入力'!U49="",,"?"))))))</f>
        <v>0</v>
      </c>
      <c r="V51" s="30">
        <f>IF('入力'!V49=1,持ち点,IF('入力'!V49="x",'入力'!V49,IF('入力'!V49="c",'入力'!V49,IF('入力'!V49="h",'入力'!V49,IF('入力'!V49="z",'入力'!V49,IF('入力'!V49="",,"?"))))))</f>
        <v>0</v>
      </c>
      <c r="W51" s="30">
        <f>IF('入力'!W49=1,持ち点,IF('入力'!W49="x",'入力'!W49,IF('入力'!W49="c",'入力'!W49,IF('入力'!W49="h",'入力'!W49,IF('入力'!W49="z",'入力'!W49,IF('入力'!W49="",,"?"))))))</f>
        <v>0</v>
      </c>
      <c r="X51" s="30">
        <f>IF('入力'!X49=1,持ち点,IF('入力'!X49="x",'入力'!X49,IF('入力'!X49="c",'入力'!X49,IF('入力'!X49="h",'入力'!X49,IF('入力'!X49="z",'入力'!X49,IF('入力'!X49="",,"?"))))))</f>
        <v>0</v>
      </c>
      <c r="Y51" s="30">
        <f>IF('入力'!Y49=1,持ち点,IF('入力'!Y49="x",'入力'!Y49,IF('入力'!Y49="c",'入力'!Y49,IF('入力'!Y49="h",'入力'!Y49,IF('入力'!Y49="z",'入力'!Y49,IF('入力'!Y49="",,"?"))))))</f>
        <v>0</v>
      </c>
      <c r="Z51" s="30">
        <f>IF('入力'!Z49=1,持ち点,IF('入力'!Z49="x",'入力'!Z49,IF('入力'!Z49="c",'入力'!Z49,IF('入力'!Z49="h",'入力'!Z49,IF('入力'!Z49="z",'入力'!Z49,IF('入力'!Z49="",,"?"))))))</f>
        <v>0</v>
      </c>
      <c r="AA51" s="30">
        <f>IF('入力'!AA49=1,持ち点,IF('入力'!AA49="x",'入力'!AA49,IF('入力'!AA49="c",'入力'!AA49,IF('入力'!AA49="h",'入力'!AA49,IF('入力'!AA49="z",'入力'!AA49,IF('入力'!AA49="",,"?"))))))</f>
        <v>0</v>
      </c>
      <c r="AB51" s="30">
        <f>IF('入力'!AB49=1,持ち点,IF('入力'!AB49="x",'入力'!AB49,IF('入力'!AB49="c",'入力'!AB49,IF('入力'!AB49="h",'入力'!AB49,IF('入力'!AB49="z",'入力'!AB49,IF('入力'!AB49="",,"?"))))))</f>
        <v>0</v>
      </c>
      <c r="AC51" s="30">
        <f>IF('入力'!AC49=1,持ち点,IF('入力'!AC49="x",'入力'!AC49,IF('入力'!AC49="c",'入力'!AC49,IF('入力'!AC49="h",'入力'!AC49,IF('入力'!AC49="z",'入力'!AC49,IF('入力'!AC49="",,"?"))))))</f>
        <v>0</v>
      </c>
      <c r="AD51" s="31">
        <f>+'入力'!AD49</f>
        <v>0</v>
      </c>
      <c r="AE51" s="32">
        <f>IF(+AD51-所要時間&gt;=_31分以上,-15,IF(+AD51-所要時間&gt;=_21分以上,-3,IF(+AD51-所要時間&gt;=_11分以上,-2,IF(+AD51-所要時間&gt;=_1分以上,-1,IF('入力'!AF49="DNF",-20,0)))))</f>
        <v>0</v>
      </c>
      <c r="AF51" s="33">
        <f>COUNTIF('入力'!D49:AC49,"x")*-1</f>
        <v>0</v>
      </c>
      <c r="AG51" s="34">
        <f>+'入力'!AE49*0.1</f>
        <v>0</v>
      </c>
      <c r="AH51" s="35">
        <f t="shared" si="5"/>
        <v>0</v>
      </c>
      <c r="AI51" s="36">
        <f t="shared" si="6"/>
        <v>0</v>
      </c>
      <c r="AJ51" s="23"/>
      <c r="AK51" s="22"/>
      <c r="AL51" s="22">
        <f>IF(+AD51-所要時間&gt;=_31分以上,"△",IF(AD51&gt;0,"○",IF('入力'!AF49="DNF","×","")))</f>
      </c>
    </row>
    <row r="52" spans="1:38" ht="13.5">
      <c r="A52" s="29">
        <f>+'入力'!A50</f>
        <v>0</v>
      </c>
      <c r="B52" s="43">
        <v>49</v>
      </c>
      <c r="C52" s="9">
        <f>+'入力'!C50</f>
        <v>0</v>
      </c>
      <c r="D52" s="30">
        <f>IF('入力'!D50=1,持ち点,IF('入力'!D50="x",'入力'!D50,IF('入力'!D50="c",'入力'!D50,IF('入力'!D50="h",'入力'!D50,IF('入力'!D50="z",'入力'!D50,IF('入力'!D50="",,"?"))))))</f>
        <v>0</v>
      </c>
      <c r="E52" s="30">
        <f>IF('入力'!E50=1,持ち点,IF('入力'!E50="x",'入力'!E50,IF('入力'!E50="c",'入力'!E50,IF('入力'!E50="h",'入力'!E50,IF('入力'!E50="z",'入力'!E50,IF('入力'!E50="",,"?"))))))</f>
        <v>0</v>
      </c>
      <c r="F52" s="30">
        <f>IF('入力'!F50=1,持ち点,IF('入力'!F50="x",'入力'!F50,IF('入力'!F50="c",'入力'!F50,IF('入力'!F50="h",'入力'!F50,IF('入力'!F50="z",'入力'!F50,IF('入力'!F50="",,"?"))))))</f>
        <v>0</v>
      </c>
      <c r="G52" s="30">
        <f>IF('入力'!G50=1,持ち点,IF('入力'!G50="x",'入力'!G50,IF('入力'!G50="c",'入力'!G50,IF('入力'!G50="h",'入力'!G50,IF('入力'!G50="z",'入力'!G50,IF('入力'!G50="",,"?"))))))</f>
        <v>0</v>
      </c>
      <c r="H52" s="30">
        <f>IF('入力'!H50=1,持ち点,IF('入力'!H50="x",'入力'!H50,IF('入力'!H50="c",'入力'!H50,IF('入力'!H50="h",'入力'!H50,IF('入力'!H50="z",'入力'!H50,IF('入力'!H50="",,"?"))))))</f>
        <v>0</v>
      </c>
      <c r="I52" s="30">
        <f>IF('入力'!I50=1,持ち点,IF('入力'!I50="x",'入力'!I50,IF('入力'!I50="c",'入力'!I50,IF('入力'!I50="h",'入力'!I50,IF('入力'!I50="z",'入力'!I50,IF('入力'!I50="",,"?"))))))</f>
        <v>0</v>
      </c>
      <c r="J52" s="30">
        <f>IF('入力'!J50=1,持ち点,IF('入力'!J50="x",'入力'!J50,IF('入力'!J50="c",'入力'!J50,IF('入力'!J50="h",'入力'!J50,IF('入力'!J50="z",'入力'!J50,IF('入力'!J50="",,"?"))))))</f>
        <v>0</v>
      </c>
      <c r="K52" s="30">
        <f>IF('入力'!K50=1,持ち点,IF('入力'!K50="x",'入力'!K50,IF('入力'!K50="c",'入力'!K50,IF('入力'!K50="h",'入力'!K50,IF('入力'!K50="z",'入力'!K50,IF('入力'!K50="",,"?"))))))</f>
        <v>0</v>
      </c>
      <c r="L52" s="30">
        <f>IF('入力'!L50=1,持ち点,IF('入力'!L50="x",'入力'!L50,IF('入力'!L50="c",'入力'!L50,IF('入力'!L50="h",'入力'!L50,IF('入力'!L50="z",'入力'!L50,IF('入力'!L50="",,"?"))))))</f>
        <v>0</v>
      </c>
      <c r="M52" s="30">
        <f>IF('入力'!M50=1,持ち点,IF('入力'!M50="x",'入力'!M50,IF('入力'!M50="c",'入力'!M50,IF('入力'!M50="h",'入力'!M50,IF('入力'!M50="z",'入力'!M50,IF('入力'!M50="",,"?"))))))</f>
        <v>0</v>
      </c>
      <c r="N52" s="30">
        <f>IF('入力'!N50=1,持ち点,IF('入力'!N50="x",'入力'!N50,IF('入力'!N50="c",'入力'!N50,IF('入力'!N50="h",'入力'!N50,IF('入力'!N50="z",'入力'!N50,IF('入力'!N50="",,"?"))))))</f>
        <v>0</v>
      </c>
      <c r="O52" s="30">
        <f>IF('入力'!O50=1,持ち点,IF('入力'!O50="x",'入力'!O50,IF('入力'!O50="c",'入力'!O50,IF('入力'!O50="h",'入力'!O50,IF('入力'!O50="z",'入力'!O50,IF('入力'!O50="",,"?"))))))</f>
        <v>0</v>
      </c>
      <c r="P52" s="30">
        <f>IF('入力'!P50=1,持ち点,IF('入力'!P50="x",'入力'!P50,IF('入力'!P50="c",'入力'!P50,IF('入力'!P50="h",'入力'!P50,IF('入力'!P50="z",'入力'!P50,IF('入力'!P50="",,"?"))))))</f>
        <v>0</v>
      </c>
      <c r="Q52" s="30">
        <f>IF('入力'!Q50=1,持ち点,IF('入力'!Q50="x",'入力'!Q50,IF('入力'!Q50="c",'入力'!Q50,IF('入力'!Q50="h",'入力'!Q50,IF('入力'!Q50="z",'入力'!Q50,IF('入力'!Q50="",,"?"))))))</f>
        <v>0</v>
      </c>
      <c r="R52" s="30">
        <f>IF('入力'!R50=1,持ち点,IF('入力'!R50="x",'入力'!R50,IF('入力'!R50="c",'入力'!R50,IF('入力'!R50="h",'入力'!R50,IF('入力'!R50="z",'入力'!R50,IF('入力'!R50="",,"?"))))))</f>
        <v>0</v>
      </c>
      <c r="S52" s="30">
        <f>IF('入力'!S50=1,持ち点,IF('入力'!S50="x",'入力'!S50,IF('入力'!S50="c",'入力'!S50,IF('入力'!S50="h",'入力'!S50,IF('入力'!S50="z",'入力'!S50,IF('入力'!S50="",,"?"))))))</f>
        <v>0</v>
      </c>
      <c r="T52" s="30">
        <f>IF('入力'!T50=1,持ち点,IF('入力'!T50="x",'入力'!T50,IF('入力'!T50="c",'入力'!T50,IF('入力'!T50="h",'入力'!T50,IF('入力'!T50="z",'入力'!T50,IF('入力'!T50="",,"?"))))))</f>
        <v>0</v>
      </c>
      <c r="U52" s="30">
        <f>IF('入力'!U50=1,持ち点,IF('入力'!U50="x",'入力'!U50,IF('入力'!U50="c",'入力'!U50,IF('入力'!U50="h",'入力'!U50,IF('入力'!U50="z",'入力'!U50,IF('入力'!U50="",,"?"))))))</f>
        <v>0</v>
      </c>
      <c r="V52" s="30">
        <f>IF('入力'!V50=1,持ち点,IF('入力'!V50="x",'入力'!V50,IF('入力'!V50="c",'入力'!V50,IF('入力'!V50="h",'入力'!V50,IF('入力'!V50="z",'入力'!V50,IF('入力'!V50="",,"?"))))))</f>
        <v>0</v>
      </c>
      <c r="W52" s="30">
        <f>IF('入力'!W50=1,持ち点,IF('入力'!W50="x",'入力'!W50,IF('入力'!W50="c",'入力'!W50,IF('入力'!W50="h",'入力'!W50,IF('入力'!W50="z",'入力'!W50,IF('入力'!W50="",,"?"))))))</f>
        <v>0</v>
      </c>
      <c r="X52" s="30">
        <f>IF('入力'!X50=1,持ち点,IF('入力'!X50="x",'入力'!X50,IF('入力'!X50="c",'入力'!X50,IF('入力'!X50="h",'入力'!X50,IF('入力'!X50="z",'入力'!X50,IF('入力'!X50="",,"?"))))))</f>
        <v>0</v>
      </c>
      <c r="Y52" s="30">
        <f>IF('入力'!Y50=1,持ち点,IF('入力'!Y50="x",'入力'!Y50,IF('入力'!Y50="c",'入力'!Y50,IF('入力'!Y50="h",'入力'!Y50,IF('入力'!Y50="z",'入力'!Y50,IF('入力'!Y50="",,"?"))))))</f>
        <v>0</v>
      </c>
      <c r="Z52" s="30">
        <f>IF('入力'!Z50=1,持ち点,IF('入力'!Z50="x",'入力'!Z50,IF('入力'!Z50="c",'入力'!Z50,IF('入力'!Z50="h",'入力'!Z50,IF('入力'!Z50="z",'入力'!Z50,IF('入力'!Z50="",,"?"))))))</f>
        <v>0</v>
      </c>
      <c r="AA52" s="30">
        <f>IF('入力'!AA50=1,持ち点,IF('入力'!AA50="x",'入力'!AA50,IF('入力'!AA50="c",'入力'!AA50,IF('入力'!AA50="h",'入力'!AA50,IF('入力'!AA50="z",'入力'!AA50,IF('入力'!AA50="",,"?"))))))</f>
        <v>0</v>
      </c>
      <c r="AB52" s="30">
        <f>IF('入力'!AB50=1,持ち点,IF('入力'!AB50="x",'入力'!AB50,IF('入力'!AB50="c",'入力'!AB50,IF('入力'!AB50="h",'入力'!AB50,IF('入力'!AB50="z",'入力'!AB50,IF('入力'!AB50="",,"?"))))))</f>
        <v>0</v>
      </c>
      <c r="AC52" s="30">
        <f>IF('入力'!AC50=1,持ち点,IF('入力'!AC50="x",'入力'!AC50,IF('入力'!AC50="c",'入力'!AC50,IF('入力'!AC50="h",'入力'!AC50,IF('入力'!AC50="z",'入力'!AC50,IF('入力'!AC50="",,"?"))))))</f>
        <v>0</v>
      </c>
      <c r="AD52" s="31">
        <f>+'入力'!AD50</f>
        <v>0</v>
      </c>
      <c r="AE52" s="32">
        <f>IF(+AD52-所要時間&gt;=_31分以上,-15,IF(+AD52-所要時間&gt;=_21分以上,-3,IF(+AD52-所要時間&gt;=_11分以上,-2,IF(+AD52-所要時間&gt;=_1分以上,-1,IF('入力'!AF50="DNF",-20,0)))))</f>
        <v>0</v>
      </c>
      <c r="AF52" s="33">
        <f>COUNTIF('入力'!D50:AC50,"x")*-1</f>
        <v>0</v>
      </c>
      <c r="AG52" s="34">
        <f>+'入力'!AE50*0.1</f>
        <v>0</v>
      </c>
      <c r="AH52" s="35">
        <f t="shared" si="5"/>
        <v>0</v>
      </c>
      <c r="AI52" s="36">
        <f t="shared" si="6"/>
        <v>0</v>
      </c>
      <c r="AJ52" s="23"/>
      <c r="AK52" s="22"/>
      <c r="AL52" s="22">
        <f>IF(+AD52-所要時間&gt;=_31分以上,"△",IF(AD52&gt;0,"○",IF('入力'!AF50="DNF","×","")))</f>
      </c>
    </row>
    <row r="53" spans="1:38" ht="13.5">
      <c r="A53" s="64">
        <f>+'入力'!A51</f>
        <v>0</v>
      </c>
      <c r="B53" s="65">
        <v>50</v>
      </c>
      <c r="C53" s="66">
        <f>+'入力'!C51</f>
        <v>0</v>
      </c>
      <c r="D53" s="67">
        <f>IF('入力'!D51=1,持ち点,IF('入力'!D51="x",'入力'!D51,IF('入力'!D51="c",'入力'!D51,IF('入力'!D51="h",'入力'!D51,IF('入力'!D51="z",'入力'!D51,IF('入力'!D51="",,"?"))))))</f>
        <v>0</v>
      </c>
      <c r="E53" s="67">
        <f>IF('入力'!E51=1,持ち点,IF('入力'!E51="x",'入力'!E51,IF('入力'!E51="c",'入力'!E51,IF('入力'!E51="h",'入力'!E51,IF('入力'!E51="z",'入力'!E51,IF('入力'!E51="",,"?"))))))</f>
        <v>0</v>
      </c>
      <c r="F53" s="67">
        <f>IF('入力'!F51=1,持ち点,IF('入力'!F51="x",'入力'!F51,IF('入力'!F51="c",'入力'!F51,IF('入力'!F51="h",'入力'!F51,IF('入力'!F51="z",'入力'!F51,IF('入力'!F51="",,"?"))))))</f>
        <v>0</v>
      </c>
      <c r="G53" s="67">
        <f>IF('入力'!G51=1,持ち点,IF('入力'!G51="x",'入力'!G51,IF('入力'!G51="c",'入力'!G51,IF('入力'!G51="h",'入力'!G51,IF('入力'!G51="z",'入力'!G51,IF('入力'!G51="",,"?"))))))</f>
        <v>0</v>
      </c>
      <c r="H53" s="67">
        <f>IF('入力'!H51=1,持ち点,IF('入力'!H51="x",'入力'!H51,IF('入力'!H51="c",'入力'!H51,IF('入力'!H51="h",'入力'!H51,IF('入力'!H51="z",'入力'!H51,IF('入力'!H51="",,"?"))))))</f>
        <v>0</v>
      </c>
      <c r="I53" s="67">
        <f>IF('入力'!I51=1,持ち点,IF('入力'!I51="x",'入力'!I51,IF('入力'!I51="c",'入力'!I51,IF('入力'!I51="h",'入力'!I51,IF('入力'!I51="z",'入力'!I51,IF('入力'!I51="",,"?"))))))</f>
        <v>0</v>
      </c>
      <c r="J53" s="67">
        <f>IF('入力'!J51=1,持ち点,IF('入力'!J51="x",'入力'!J51,IF('入力'!J51="c",'入力'!J51,IF('入力'!J51="h",'入力'!J51,IF('入力'!J51="z",'入力'!J51,IF('入力'!J51="",,"?"))))))</f>
        <v>0</v>
      </c>
      <c r="K53" s="67">
        <f>IF('入力'!K51=1,持ち点,IF('入力'!K51="x",'入力'!K51,IF('入力'!K51="c",'入力'!K51,IF('入力'!K51="h",'入力'!K51,IF('入力'!K51="z",'入力'!K51,IF('入力'!K51="",,"?"))))))</f>
        <v>0</v>
      </c>
      <c r="L53" s="67">
        <f>IF('入力'!L51=1,持ち点,IF('入力'!L51="x",'入力'!L51,IF('入力'!L51="c",'入力'!L51,IF('入力'!L51="h",'入力'!L51,IF('入力'!L51="z",'入力'!L51,IF('入力'!L51="",,"?"))))))</f>
        <v>0</v>
      </c>
      <c r="M53" s="67">
        <f>IF('入力'!M51=1,持ち点,IF('入力'!M51="x",'入力'!M51,IF('入力'!M51="c",'入力'!M51,IF('入力'!M51="h",'入力'!M51,IF('入力'!M51="z",'入力'!M51,IF('入力'!M51="",,"?"))))))</f>
        <v>0</v>
      </c>
      <c r="N53" s="67">
        <f>IF('入力'!N51=1,持ち点,IF('入力'!N51="x",'入力'!N51,IF('入力'!N51="c",'入力'!N51,IF('入力'!N51="h",'入力'!N51,IF('入力'!N51="z",'入力'!N51,IF('入力'!N51="",,"?"))))))</f>
        <v>0</v>
      </c>
      <c r="O53" s="67">
        <f>IF('入力'!O51=1,持ち点,IF('入力'!O51="x",'入力'!O51,IF('入力'!O51="c",'入力'!O51,IF('入力'!O51="h",'入力'!O51,IF('入力'!O51="z",'入力'!O51,IF('入力'!O51="",,"?"))))))</f>
        <v>0</v>
      </c>
      <c r="P53" s="67">
        <f>IF('入力'!P51=1,持ち点,IF('入力'!P51="x",'入力'!P51,IF('入力'!P51="c",'入力'!P51,IF('入力'!P51="h",'入力'!P51,IF('入力'!P51="z",'入力'!P51,IF('入力'!P51="",,"?"))))))</f>
        <v>0</v>
      </c>
      <c r="Q53" s="67">
        <f>IF('入力'!Q51=1,持ち点,IF('入力'!Q51="x",'入力'!Q51,IF('入力'!Q51="c",'入力'!Q51,IF('入力'!Q51="h",'入力'!Q51,IF('入力'!Q51="z",'入力'!Q51,IF('入力'!Q51="",,"?"))))))</f>
        <v>0</v>
      </c>
      <c r="R53" s="67">
        <f>IF('入力'!R51=1,持ち点,IF('入力'!R51="x",'入力'!R51,IF('入力'!R51="c",'入力'!R51,IF('入力'!R51="h",'入力'!R51,IF('入力'!R51="z",'入力'!R51,IF('入力'!R51="",,"?"))))))</f>
        <v>0</v>
      </c>
      <c r="S53" s="67">
        <f>IF('入力'!S51=1,持ち点,IF('入力'!S51="x",'入力'!S51,IF('入力'!S51="c",'入力'!S51,IF('入力'!S51="h",'入力'!S51,IF('入力'!S51="z",'入力'!S51,IF('入力'!S51="",,"?"))))))</f>
        <v>0</v>
      </c>
      <c r="T53" s="67">
        <f>IF('入力'!T51=1,持ち点,IF('入力'!T51="x",'入力'!T51,IF('入力'!T51="c",'入力'!T51,IF('入力'!T51="h",'入力'!T51,IF('入力'!T51="z",'入力'!T51,IF('入力'!T51="",,"?"))))))</f>
        <v>0</v>
      </c>
      <c r="U53" s="67">
        <f>IF('入力'!U51=1,持ち点,IF('入力'!U51="x",'入力'!U51,IF('入力'!U51="c",'入力'!U51,IF('入力'!U51="h",'入力'!U51,IF('入力'!U51="z",'入力'!U51,IF('入力'!U51="",,"?"))))))</f>
        <v>0</v>
      </c>
      <c r="V53" s="67">
        <f>IF('入力'!V51=1,持ち点,IF('入力'!V51="x",'入力'!V51,IF('入力'!V51="c",'入力'!V51,IF('入力'!V51="h",'入力'!V51,IF('入力'!V51="z",'入力'!V51,IF('入力'!V51="",,"?"))))))</f>
        <v>0</v>
      </c>
      <c r="W53" s="67">
        <f>IF('入力'!W51=1,持ち点,IF('入力'!W51="x",'入力'!W51,IF('入力'!W51="c",'入力'!W51,IF('入力'!W51="h",'入力'!W51,IF('入力'!W51="z",'入力'!W51,IF('入力'!W51="",,"?"))))))</f>
        <v>0</v>
      </c>
      <c r="X53" s="67">
        <f>IF('入力'!X51=1,持ち点,IF('入力'!X51="x",'入力'!X51,IF('入力'!X51="c",'入力'!X51,IF('入力'!X51="h",'入力'!X51,IF('入力'!X51="z",'入力'!X51,IF('入力'!X51="",,"?"))))))</f>
        <v>0</v>
      </c>
      <c r="Y53" s="67">
        <f>IF('入力'!Y51=1,持ち点,IF('入力'!Y51="x",'入力'!Y51,IF('入力'!Y51="c",'入力'!Y51,IF('入力'!Y51="h",'入力'!Y51,IF('入力'!Y51="z",'入力'!Y51,IF('入力'!Y51="",,"?"))))))</f>
        <v>0</v>
      </c>
      <c r="Z53" s="67">
        <f>IF('入力'!Z51=1,持ち点,IF('入力'!Z51="x",'入力'!Z51,IF('入力'!Z51="c",'入力'!Z51,IF('入力'!Z51="h",'入力'!Z51,IF('入力'!Z51="z",'入力'!Z51,IF('入力'!Z51="",,"?"))))))</f>
        <v>0</v>
      </c>
      <c r="AA53" s="67">
        <f>IF('入力'!AA51=1,持ち点,IF('入力'!AA51="x",'入力'!AA51,IF('入力'!AA51="c",'入力'!AA51,IF('入力'!AA51="h",'入力'!AA51,IF('入力'!AA51="z",'入力'!AA51,IF('入力'!AA51="",,"?"))))))</f>
        <v>0</v>
      </c>
      <c r="AB53" s="67">
        <f>IF('入力'!AB51=1,持ち点,IF('入力'!AB51="x",'入力'!AB51,IF('入力'!AB51="c",'入力'!AB51,IF('入力'!AB51="h",'入力'!AB51,IF('入力'!AB51="z",'入力'!AB51,IF('入力'!AB51="",,"?"))))))</f>
        <v>0</v>
      </c>
      <c r="AC53" s="67">
        <f>IF('入力'!AC51=1,持ち点,IF('入力'!AC51="x",'入力'!AC51,IF('入力'!AC51="c",'入力'!AC51,IF('入力'!AC51="h",'入力'!AC51,IF('入力'!AC51="z",'入力'!AC51,IF('入力'!AC51="",,"?"))))))</f>
        <v>0</v>
      </c>
      <c r="AD53" s="68">
        <f>+'入力'!AD51</f>
        <v>0</v>
      </c>
      <c r="AE53" s="69">
        <f>IF(+AD53-所要時間&gt;=_31分以上,-15,IF(+AD53-所要時間&gt;=_21分以上,-3,IF(+AD53-所要時間&gt;=_11分以上,-2,IF(+AD53-所要時間&gt;=_1分以上,-1,IF('入力'!AF51="DNF",-20,0)))))</f>
        <v>0</v>
      </c>
      <c r="AF53" s="70">
        <f>COUNTIF('入力'!D51:AC51,"x")*-1</f>
        <v>0</v>
      </c>
      <c r="AG53" s="71">
        <f>+'入力'!AE51*0.1</f>
        <v>0</v>
      </c>
      <c r="AH53" s="72">
        <f t="shared" si="5"/>
        <v>0</v>
      </c>
      <c r="AI53" s="73">
        <f t="shared" si="6"/>
        <v>0</v>
      </c>
      <c r="AJ53" s="88"/>
      <c r="AK53" s="75"/>
      <c r="AL53" s="75">
        <f>IF(+AD53-所要時間&gt;=_31分以上,"△",IF(AD53&gt;0,"○",IF('入力'!AF51="DNF","×","")))</f>
      </c>
    </row>
    <row r="54" spans="1:38" ht="13.5">
      <c r="A54" s="76">
        <f>+'入力'!A52</f>
        <v>0</v>
      </c>
      <c r="B54" s="77">
        <v>51</v>
      </c>
      <c r="C54" s="78">
        <f>+'入力'!C52</f>
        <v>0</v>
      </c>
      <c r="D54" s="79">
        <f>IF('入力'!D52=1,持ち点,IF('入力'!D52="x",'入力'!D52,IF('入力'!D52="c",'入力'!D52,IF('入力'!D52="h",'入力'!D52,IF('入力'!D52="z",'入力'!D52,IF('入力'!D52="",,"?"))))))</f>
        <v>0</v>
      </c>
      <c r="E54" s="79">
        <f>IF('入力'!E52=1,持ち点,IF('入力'!E52="x",'入力'!E52,IF('入力'!E52="c",'入力'!E52,IF('入力'!E52="h",'入力'!E52,IF('入力'!E52="z",'入力'!E52,IF('入力'!E52="",,"?"))))))</f>
        <v>0</v>
      </c>
      <c r="F54" s="79">
        <f>IF('入力'!F52=1,持ち点,IF('入力'!F52="x",'入力'!F52,IF('入力'!F52="c",'入力'!F52,IF('入力'!F52="h",'入力'!F52,IF('入力'!F52="z",'入力'!F52,IF('入力'!F52="",,"?"))))))</f>
        <v>0</v>
      </c>
      <c r="G54" s="79">
        <f>IF('入力'!G52=1,持ち点,IF('入力'!G52="x",'入力'!G52,IF('入力'!G52="c",'入力'!G52,IF('入力'!G52="h",'入力'!G52,IF('入力'!G52="z",'入力'!G52,IF('入力'!G52="",,"?"))))))</f>
        <v>0</v>
      </c>
      <c r="H54" s="79">
        <f>IF('入力'!H52=1,持ち点,IF('入力'!H52="x",'入力'!H52,IF('入力'!H52="c",'入力'!H52,IF('入力'!H52="h",'入力'!H52,IF('入力'!H52="z",'入力'!H52,IF('入力'!H52="",,"?"))))))</f>
        <v>0</v>
      </c>
      <c r="I54" s="79">
        <f>IF('入力'!I52=1,持ち点,IF('入力'!I52="x",'入力'!I52,IF('入力'!I52="c",'入力'!I52,IF('入力'!I52="h",'入力'!I52,IF('入力'!I52="z",'入力'!I52,IF('入力'!I52="",,"?"))))))</f>
        <v>0</v>
      </c>
      <c r="J54" s="79">
        <f>IF('入力'!J52=1,持ち点,IF('入力'!J52="x",'入力'!J52,IF('入力'!J52="c",'入力'!J52,IF('入力'!J52="h",'入力'!J52,IF('入力'!J52="z",'入力'!J52,IF('入力'!J52="",,"?"))))))</f>
        <v>0</v>
      </c>
      <c r="K54" s="79">
        <f>IF('入力'!K52=1,持ち点,IF('入力'!K52="x",'入力'!K52,IF('入力'!K52="c",'入力'!K52,IF('入力'!K52="h",'入力'!K52,IF('入力'!K52="z",'入力'!K52,IF('入力'!K52="",,"?"))))))</f>
        <v>0</v>
      </c>
      <c r="L54" s="79">
        <f>IF('入力'!L52=1,持ち点,IF('入力'!L52="x",'入力'!L52,IF('入力'!L52="c",'入力'!L52,IF('入力'!L52="h",'入力'!L52,IF('入力'!L52="z",'入力'!L52,IF('入力'!L52="",,"?"))))))</f>
        <v>0</v>
      </c>
      <c r="M54" s="79">
        <f>IF('入力'!M52=1,持ち点,IF('入力'!M52="x",'入力'!M52,IF('入力'!M52="c",'入力'!M52,IF('入力'!M52="h",'入力'!M52,IF('入力'!M52="z",'入力'!M52,IF('入力'!M52="",,"?"))))))</f>
        <v>0</v>
      </c>
      <c r="N54" s="79">
        <f>IF('入力'!N52=1,持ち点,IF('入力'!N52="x",'入力'!N52,IF('入力'!N52="c",'入力'!N52,IF('入力'!N52="h",'入力'!N52,IF('入力'!N52="z",'入力'!N52,IF('入力'!N52="",,"?"))))))</f>
        <v>0</v>
      </c>
      <c r="O54" s="79">
        <f>IF('入力'!O52=1,持ち点,IF('入力'!O52="x",'入力'!O52,IF('入力'!O52="c",'入力'!O52,IF('入力'!O52="h",'入力'!O52,IF('入力'!O52="z",'入力'!O52,IF('入力'!O52="",,"?"))))))</f>
        <v>0</v>
      </c>
      <c r="P54" s="79">
        <f>IF('入力'!P52=1,持ち点,IF('入力'!P52="x",'入力'!P52,IF('入力'!P52="c",'入力'!P52,IF('入力'!P52="h",'入力'!P52,IF('入力'!P52="z",'入力'!P52,IF('入力'!P52="",,"?"))))))</f>
        <v>0</v>
      </c>
      <c r="Q54" s="79">
        <f>IF('入力'!Q52=1,持ち点,IF('入力'!Q52="x",'入力'!Q52,IF('入力'!Q52="c",'入力'!Q52,IF('入力'!Q52="h",'入力'!Q52,IF('入力'!Q52="z",'入力'!Q52,IF('入力'!Q52="",,"?"))))))</f>
        <v>0</v>
      </c>
      <c r="R54" s="79">
        <f>IF('入力'!R52=1,持ち点,IF('入力'!R52="x",'入力'!R52,IF('入力'!R52="c",'入力'!R52,IF('入力'!R52="h",'入力'!R52,IF('入力'!R52="z",'入力'!R52,IF('入力'!R52="",,"?"))))))</f>
        <v>0</v>
      </c>
      <c r="S54" s="79">
        <f>IF('入力'!S52=1,持ち点,IF('入力'!S52="x",'入力'!S52,IF('入力'!S52="c",'入力'!S52,IF('入力'!S52="h",'入力'!S52,IF('入力'!S52="z",'入力'!S52,IF('入力'!S52="",,"?"))))))</f>
        <v>0</v>
      </c>
      <c r="T54" s="79">
        <f>IF('入力'!T52=1,持ち点,IF('入力'!T52="x",'入力'!T52,IF('入力'!T52="c",'入力'!T52,IF('入力'!T52="h",'入力'!T52,IF('入力'!T52="z",'入力'!T52,IF('入力'!T52="",,"?"))))))</f>
        <v>0</v>
      </c>
      <c r="U54" s="79">
        <f>IF('入力'!U52=1,持ち点,IF('入力'!U52="x",'入力'!U52,IF('入力'!U52="c",'入力'!U52,IF('入力'!U52="h",'入力'!U52,IF('入力'!U52="z",'入力'!U52,IF('入力'!U52="",,"?"))))))</f>
        <v>0</v>
      </c>
      <c r="V54" s="79">
        <f>IF('入力'!V52=1,持ち点,IF('入力'!V52="x",'入力'!V52,IF('入力'!V52="c",'入力'!V52,IF('入力'!V52="h",'入力'!V52,IF('入力'!V52="z",'入力'!V52,IF('入力'!V52="",,"?"))))))</f>
        <v>0</v>
      </c>
      <c r="W54" s="79">
        <f>IF('入力'!W52=1,持ち点,IF('入力'!W52="x",'入力'!W52,IF('入力'!W52="c",'入力'!W52,IF('入力'!W52="h",'入力'!W52,IF('入力'!W52="z",'入力'!W52,IF('入力'!W52="",,"?"))))))</f>
        <v>0</v>
      </c>
      <c r="X54" s="79">
        <f>IF('入力'!X52=1,持ち点,IF('入力'!X52="x",'入力'!X52,IF('入力'!X52="c",'入力'!X52,IF('入力'!X52="h",'入力'!X52,IF('入力'!X52="z",'入力'!X52,IF('入力'!X52="",,"?"))))))</f>
        <v>0</v>
      </c>
      <c r="Y54" s="79">
        <f>IF('入力'!Y52=1,持ち点,IF('入力'!Y52="x",'入力'!Y52,IF('入力'!Y52="c",'入力'!Y52,IF('入力'!Y52="h",'入力'!Y52,IF('入力'!Y52="z",'入力'!Y52,IF('入力'!Y52="",,"?"))))))</f>
        <v>0</v>
      </c>
      <c r="Z54" s="79">
        <f>IF('入力'!Z52=1,持ち点,IF('入力'!Z52="x",'入力'!Z52,IF('入力'!Z52="c",'入力'!Z52,IF('入力'!Z52="h",'入力'!Z52,IF('入力'!Z52="z",'入力'!Z52,IF('入力'!Z52="",,"?"))))))</f>
        <v>0</v>
      </c>
      <c r="AA54" s="79">
        <f>IF('入力'!AA52=1,持ち点,IF('入力'!AA52="x",'入力'!AA52,IF('入力'!AA52="c",'入力'!AA52,IF('入力'!AA52="h",'入力'!AA52,IF('入力'!AA52="z",'入力'!AA52,IF('入力'!AA52="",,"?"))))))</f>
        <v>0</v>
      </c>
      <c r="AB54" s="79">
        <f>IF('入力'!AB52=1,持ち点,IF('入力'!AB52="x",'入力'!AB52,IF('入力'!AB52="c",'入力'!AB52,IF('入力'!AB52="h",'入力'!AB52,IF('入力'!AB52="z",'入力'!AB52,IF('入力'!AB52="",,"?"))))))</f>
        <v>0</v>
      </c>
      <c r="AC54" s="79">
        <f>IF('入力'!AC52=1,持ち点,IF('入力'!AC52="x",'入力'!AC52,IF('入力'!AC52="c",'入力'!AC52,IF('入力'!AC52="h",'入力'!AC52,IF('入力'!AC52="z",'入力'!AC52,IF('入力'!AC52="",,"?"))))))</f>
        <v>0</v>
      </c>
      <c r="AD54" s="80">
        <f>+'入力'!AD52</f>
        <v>0</v>
      </c>
      <c r="AE54" s="81">
        <f>IF(+AD54-所要時間&gt;=_31分以上,-15,IF(+AD54-所要時間&gt;=_21分以上,-3,IF(+AD54-所要時間&gt;=_11分以上,-2,IF(+AD54-所要時間&gt;=_1分以上,-1,IF('入力'!AF52="DNF",-20,0)))))</f>
        <v>0</v>
      </c>
      <c r="AF54" s="82">
        <f>COUNTIF('入力'!D52:AC52,"x")*-1</f>
        <v>0</v>
      </c>
      <c r="AG54" s="83">
        <f>+'入力'!AE52*0.1</f>
        <v>0</v>
      </c>
      <c r="AH54" s="84">
        <f t="shared" si="5"/>
        <v>0</v>
      </c>
      <c r="AI54" s="85">
        <f t="shared" si="6"/>
        <v>0</v>
      </c>
      <c r="AJ54" s="89"/>
      <c r="AK54" s="87"/>
      <c r="AL54" s="87">
        <f>IF(+AD54-所要時間&gt;=_31分以上,"△",IF(AD54&gt;0,"○",IF('入力'!AF52="DNF","×","")))</f>
      </c>
    </row>
    <row r="55" spans="1:38" ht="13.5">
      <c r="A55" s="29">
        <f>+'入力'!A53</f>
        <v>0</v>
      </c>
      <c r="B55" s="43">
        <v>52</v>
      </c>
      <c r="C55" s="9">
        <f>+'入力'!C53</f>
        <v>0</v>
      </c>
      <c r="D55" s="30">
        <f>IF('入力'!D53=1,持ち点,IF('入力'!D53="x",'入力'!D53,IF('入力'!D53="c",'入力'!D53,IF('入力'!D53="h",'入力'!D53,IF('入力'!D53="z",'入力'!D53,IF('入力'!D53="",,"?"))))))</f>
        <v>0</v>
      </c>
      <c r="E55" s="30">
        <f>IF('入力'!E53=1,持ち点,IF('入力'!E53="x",'入力'!E53,IF('入力'!E53="c",'入力'!E53,IF('入力'!E53="h",'入力'!E53,IF('入力'!E53="z",'入力'!E53,IF('入力'!E53="",,"?"))))))</f>
        <v>0</v>
      </c>
      <c r="F55" s="30">
        <f>IF('入力'!F53=1,持ち点,IF('入力'!F53="x",'入力'!F53,IF('入力'!F53="c",'入力'!F53,IF('入力'!F53="h",'入力'!F53,IF('入力'!F53="z",'入力'!F53,IF('入力'!F53="",,"?"))))))</f>
        <v>0</v>
      </c>
      <c r="G55" s="30">
        <f>IF('入力'!G53=1,持ち点,IF('入力'!G53="x",'入力'!G53,IF('入力'!G53="c",'入力'!G53,IF('入力'!G53="h",'入力'!G53,IF('入力'!G53="z",'入力'!G53,IF('入力'!G53="",,"?"))))))</f>
        <v>0</v>
      </c>
      <c r="H55" s="30">
        <f>IF('入力'!H53=1,持ち点,IF('入力'!H53="x",'入力'!H53,IF('入力'!H53="c",'入力'!H53,IF('入力'!H53="h",'入力'!H53,IF('入力'!H53="z",'入力'!H53,IF('入力'!H53="",,"?"))))))</f>
        <v>0</v>
      </c>
      <c r="I55" s="30">
        <f>IF('入力'!I53=1,持ち点,IF('入力'!I53="x",'入力'!I53,IF('入力'!I53="c",'入力'!I53,IF('入力'!I53="h",'入力'!I53,IF('入力'!I53="z",'入力'!I53,IF('入力'!I53="",,"?"))))))</f>
        <v>0</v>
      </c>
      <c r="J55" s="30">
        <f>IF('入力'!J53=1,持ち点,IF('入力'!J53="x",'入力'!J53,IF('入力'!J53="c",'入力'!J53,IF('入力'!J53="h",'入力'!J53,IF('入力'!J53="z",'入力'!J53,IF('入力'!J53="",,"?"))))))</f>
        <v>0</v>
      </c>
      <c r="K55" s="30">
        <f>IF('入力'!K53=1,持ち点,IF('入力'!K53="x",'入力'!K53,IF('入力'!K53="c",'入力'!K53,IF('入力'!K53="h",'入力'!K53,IF('入力'!K53="z",'入力'!K53,IF('入力'!K53="",,"?"))))))</f>
        <v>0</v>
      </c>
      <c r="L55" s="30">
        <f>IF('入力'!L53=1,持ち点,IF('入力'!L53="x",'入力'!L53,IF('入力'!L53="c",'入力'!L53,IF('入力'!L53="h",'入力'!L53,IF('入力'!L53="z",'入力'!L53,IF('入力'!L53="",,"?"))))))</f>
        <v>0</v>
      </c>
      <c r="M55" s="30">
        <f>IF('入力'!M53=1,持ち点,IF('入力'!M53="x",'入力'!M53,IF('入力'!M53="c",'入力'!M53,IF('入力'!M53="h",'入力'!M53,IF('入力'!M53="z",'入力'!M53,IF('入力'!M53="",,"?"))))))</f>
        <v>0</v>
      </c>
      <c r="N55" s="30">
        <f>IF('入力'!N53=1,持ち点,IF('入力'!N53="x",'入力'!N53,IF('入力'!N53="c",'入力'!N53,IF('入力'!N53="h",'入力'!N53,IF('入力'!N53="z",'入力'!N53,IF('入力'!N53="",,"?"))))))</f>
        <v>0</v>
      </c>
      <c r="O55" s="30">
        <f>IF('入力'!O53=1,持ち点,IF('入力'!O53="x",'入力'!O53,IF('入力'!O53="c",'入力'!O53,IF('入力'!O53="h",'入力'!O53,IF('入力'!O53="z",'入力'!O53,IF('入力'!O53="",,"?"))))))</f>
        <v>0</v>
      </c>
      <c r="P55" s="30">
        <f>IF('入力'!P53=1,持ち点,IF('入力'!P53="x",'入力'!P53,IF('入力'!P53="c",'入力'!P53,IF('入力'!P53="h",'入力'!P53,IF('入力'!P53="z",'入力'!P53,IF('入力'!P53="",,"?"))))))</f>
        <v>0</v>
      </c>
      <c r="Q55" s="30">
        <f>IF('入力'!Q53=1,持ち点,IF('入力'!Q53="x",'入力'!Q53,IF('入力'!Q53="c",'入力'!Q53,IF('入力'!Q53="h",'入力'!Q53,IF('入力'!Q53="z",'入力'!Q53,IF('入力'!Q53="",,"?"))))))</f>
        <v>0</v>
      </c>
      <c r="R55" s="30">
        <f>IF('入力'!R53=1,持ち点,IF('入力'!R53="x",'入力'!R53,IF('入力'!R53="c",'入力'!R53,IF('入力'!R53="h",'入力'!R53,IF('入力'!R53="z",'入力'!R53,IF('入力'!R53="",,"?"))))))</f>
        <v>0</v>
      </c>
      <c r="S55" s="30">
        <f>IF('入力'!S53=1,持ち点,IF('入力'!S53="x",'入力'!S53,IF('入力'!S53="c",'入力'!S53,IF('入力'!S53="h",'入力'!S53,IF('入力'!S53="z",'入力'!S53,IF('入力'!S53="",,"?"))))))</f>
        <v>0</v>
      </c>
      <c r="T55" s="30">
        <f>IF('入力'!T53=1,持ち点,IF('入力'!T53="x",'入力'!T53,IF('入力'!T53="c",'入力'!T53,IF('入力'!T53="h",'入力'!T53,IF('入力'!T53="z",'入力'!T53,IF('入力'!T53="",,"?"))))))</f>
        <v>0</v>
      </c>
      <c r="U55" s="30">
        <f>IF('入力'!U53=1,持ち点,IF('入力'!U53="x",'入力'!U53,IF('入力'!U53="c",'入力'!U53,IF('入力'!U53="h",'入力'!U53,IF('入力'!U53="z",'入力'!U53,IF('入力'!U53="",,"?"))))))</f>
        <v>0</v>
      </c>
      <c r="V55" s="30">
        <f>IF('入力'!V53=1,持ち点,IF('入力'!V53="x",'入力'!V53,IF('入力'!V53="c",'入力'!V53,IF('入力'!V53="h",'入力'!V53,IF('入力'!V53="z",'入力'!V53,IF('入力'!V53="",,"?"))))))</f>
        <v>0</v>
      </c>
      <c r="W55" s="30">
        <f>IF('入力'!W53=1,持ち点,IF('入力'!W53="x",'入力'!W53,IF('入力'!W53="c",'入力'!W53,IF('入力'!W53="h",'入力'!W53,IF('入力'!W53="z",'入力'!W53,IF('入力'!W53="",,"?"))))))</f>
        <v>0</v>
      </c>
      <c r="X55" s="30">
        <f>IF('入力'!X53=1,持ち点,IF('入力'!X53="x",'入力'!X53,IF('入力'!X53="c",'入力'!X53,IF('入力'!X53="h",'入力'!X53,IF('入力'!X53="z",'入力'!X53,IF('入力'!X53="",,"?"))))))</f>
        <v>0</v>
      </c>
      <c r="Y55" s="30">
        <f>IF('入力'!Y53=1,持ち点,IF('入力'!Y53="x",'入力'!Y53,IF('入力'!Y53="c",'入力'!Y53,IF('入力'!Y53="h",'入力'!Y53,IF('入力'!Y53="z",'入力'!Y53,IF('入力'!Y53="",,"?"))))))</f>
        <v>0</v>
      </c>
      <c r="Z55" s="30">
        <f>IF('入力'!Z53=1,持ち点,IF('入力'!Z53="x",'入力'!Z53,IF('入力'!Z53="c",'入力'!Z53,IF('入力'!Z53="h",'入力'!Z53,IF('入力'!Z53="z",'入力'!Z53,IF('入力'!Z53="",,"?"))))))</f>
        <v>0</v>
      </c>
      <c r="AA55" s="30">
        <f>IF('入力'!AA53=1,持ち点,IF('入力'!AA53="x",'入力'!AA53,IF('入力'!AA53="c",'入力'!AA53,IF('入力'!AA53="h",'入力'!AA53,IF('入力'!AA53="z",'入力'!AA53,IF('入力'!AA53="",,"?"))))))</f>
        <v>0</v>
      </c>
      <c r="AB55" s="30">
        <f>IF('入力'!AB53=1,持ち点,IF('入力'!AB53="x",'入力'!AB53,IF('入力'!AB53="c",'入力'!AB53,IF('入力'!AB53="h",'入力'!AB53,IF('入力'!AB53="z",'入力'!AB53,IF('入力'!AB53="",,"?"))))))</f>
        <v>0</v>
      </c>
      <c r="AC55" s="30">
        <f>IF('入力'!AC53=1,持ち点,IF('入力'!AC53="x",'入力'!AC53,IF('入力'!AC53="c",'入力'!AC53,IF('入力'!AC53="h",'入力'!AC53,IF('入力'!AC53="z",'入力'!AC53,IF('入力'!AC53="",,"?"))))))</f>
        <v>0</v>
      </c>
      <c r="AD55" s="31">
        <f>+'入力'!AD53</f>
        <v>0</v>
      </c>
      <c r="AE55" s="32">
        <f>IF(+AD55-所要時間&gt;=_31分以上,-15,IF(+AD55-所要時間&gt;=_21分以上,-3,IF(+AD55-所要時間&gt;=_11分以上,-2,IF(+AD55-所要時間&gt;=_1分以上,-1,IF('入力'!AF53="DNF",-20,0)))))</f>
        <v>0</v>
      </c>
      <c r="AF55" s="33">
        <f>COUNTIF('入力'!D53:AC53,"x")*-1</f>
        <v>0</v>
      </c>
      <c r="AG55" s="34">
        <f>+'入力'!AE53*0.1</f>
        <v>0</v>
      </c>
      <c r="AH55" s="35">
        <f t="shared" si="5"/>
        <v>0</v>
      </c>
      <c r="AI55" s="36">
        <f t="shared" si="6"/>
        <v>0</v>
      </c>
      <c r="AJ55" s="23"/>
      <c r="AK55" s="22"/>
      <c r="AL55" s="22">
        <f>IF(+AD55-所要時間&gt;=_31分以上,"△",IF(AD55&gt;0,"○",IF('入力'!AF53="DNF","×","")))</f>
      </c>
    </row>
    <row r="56" spans="1:38" ht="13.5">
      <c r="A56" s="29">
        <f>+'入力'!A54</f>
        <v>0</v>
      </c>
      <c r="B56" s="43">
        <v>53</v>
      </c>
      <c r="C56" s="9">
        <f>+'入力'!C54</f>
        <v>0</v>
      </c>
      <c r="D56" s="30">
        <f>IF('入力'!D54=1,持ち点,IF('入力'!D54="x",'入力'!D54,IF('入力'!D54="c",'入力'!D54,IF('入力'!D54="h",'入力'!D54,IF('入力'!D54="z",'入力'!D54,IF('入力'!D54="",,"?"))))))</f>
        <v>0</v>
      </c>
      <c r="E56" s="30">
        <f>IF('入力'!E54=1,持ち点,IF('入力'!E54="x",'入力'!E54,IF('入力'!E54="c",'入力'!E54,IF('入力'!E54="h",'入力'!E54,IF('入力'!E54="z",'入力'!E54,IF('入力'!E54="",,"?"))))))</f>
        <v>0</v>
      </c>
      <c r="F56" s="30">
        <f>IF('入力'!F54=1,持ち点,IF('入力'!F54="x",'入力'!F54,IF('入力'!F54="c",'入力'!F54,IF('入力'!F54="h",'入力'!F54,IF('入力'!F54="z",'入力'!F54,IF('入力'!F54="",,"?"))))))</f>
        <v>0</v>
      </c>
      <c r="G56" s="30">
        <f>IF('入力'!G54=1,持ち点,IF('入力'!G54="x",'入力'!G54,IF('入力'!G54="c",'入力'!G54,IF('入力'!G54="h",'入力'!G54,IF('入力'!G54="z",'入力'!G54,IF('入力'!G54="",,"?"))))))</f>
        <v>0</v>
      </c>
      <c r="H56" s="30">
        <f>IF('入力'!H54=1,持ち点,IF('入力'!H54="x",'入力'!H54,IF('入力'!H54="c",'入力'!H54,IF('入力'!H54="h",'入力'!H54,IF('入力'!H54="z",'入力'!H54,IF('入力'!H54="",,"?"))))))</f>
        <v>0</v>
      </c>
      <c r="I56" s="30">
        <f>IF('入力'!I54=1,持ち点,IF('入力'!I54="x",'入力'!I54,IF('入力'!I54="c",'入力'!I54,IF('入力'!I54="h",'入力'!I54,IF('入力'!I54="z",'入力'!I54,IF('入力'!I54="",,"?"))))))</f>
        <v>0</v>
      </c>
      <c r="J56" s="30">
        <f>IF('入力'!J54=1,持ち点,IF('入力'!J54="x",'入力'!J54,IF('入力'!J54="c",'入力'!J54,IF('入力'!J54="h",'入力'!J54,IF('入力'!J54="z",'入力'!J54,IF('入力'!J54="",,"?"))))))</f>
        <v>0</v>
      </c>
      <c r="K56" s="30">
        <f>IF('入力'!K54=1,持ち点,IF('入力'!K54="x",'入力'!K54,IF('入力'!K54="c",'入力'!K54,IF('入力'!K54="h",'入力'!K54,IF('入力'!K54="z",'入力'!K54,IF('入力'!K54="",,"?"))))))</f>
        <v>0</v>
      </c>
      <c r="L56" s="30">
        <f>IF('入力'!L54=1,持ち点,IF('入力'!L54="x",'入力'!L54,IF('入力'!L54="c",'入力'!L54,IF('入力'!L54="h",'入力'!L54,IF('入力'!L54="z",'入力'!L54,IF('入力'!L54="",,"?"))))))</f>
        <v>0</v>
      </c>
      <c r="M56" s="30">
        <f>IF('入力'!M54=1,持ち点,IF('入力'!M54="x",'入力'!M54,IF('入力'!M54="c",'入力'!M54,IF('入力'!M54="h",'入力'!M54,IF('入力'!M54="z",'入力'!M54,IF('入力'!M54="",,"?"))))))</f>
        <v>0</v>
      </c>
      <c r="N56" s="30">
        <f>IF('入力'!N54=1,持ち点,IF('入力'!N54="x",'入力'!N54,IF('入力'!N54="c",'入力'!N54,IF('入力'!N54="h",'入力'!N54,IF('入力'!N54="z",'入力'!N54,IF('入力'!N54="",,"?"))))))</f>
        <v>0</v>
      </c>
      <c r="O56" s="30">
        <f>IF('入力'!O54=1,持ち点,IF('入力'!O54="x",'入力'!O54,IF('入力'!O54="c",'入力'!O54,IF('入力'!O54="h",'入力'!O54,IF('入力'!O54="z",'入力'!O54,IF('入力'!O54="",,"?"))))))</f>
        <v>0</v>
      </c>
      <c r="P56" s="30">
        <f>IF('入力'!P54=1,持ち点,IF('入力'!P54="x",'入力'!P54,IF('入力'!P54="c",'入力'!P54,IF('入力'!P54="h",'入力'!P54,IF('入力'!P54="z",'入力'!P54,IF('入力'!P54="",,"?"))))))</f>
        <v>0</v>
      </c>
      <c r="Q56" s="30">
        <f>IF('入力'!Q54=1,持ち点,IF('入力'!Q54="x",'入力'!Q54,IF('入力'!Q54="c",'入力'!Q54,IF('入力'!Q54="h",'入力'!Q54,IF('入力'!Q54="z",'入力'!Q54,IF('入力'!Q54="",,"?"))))))</f>
        <v>0</v>
      </c>
      <c r="R56" s="30">
        <f>IF('入力'!R54=1,持ち点,IF('入力'!R54="x",'入力'!R54,IF('入力'!R54="c",'入力'!R54,IF('入力'!R54="h",'入力'!R54,IF('入力'!R54="z",'入力'!R54,IF('入力'!R54="",,"?"))))))</f>
        <v>0</v>
      </c>
      <c r="S56" s="30">
        <f>IF('入力'!S54=1,持ち点,IF('入力'!S54="x",'入力'!S54,IF('入力'!S54="c",'入力'!S54,IF('入力'!S54="h",'入力'!S54,IF('入力'!S54="z",'入力'!S54,IF('入力'!S54="",,"?"))))))</f>
        <v>0</v>
      </c>
      <c r="T56" s="30">
        <f>IF('入力'!T54=1,持ち点,IF('入力'!T54="x",'入力'!T54,IF('入力'!T54="c",'入力'!T54,IF('入力'!T54="h",'入力'!T54,IF('入力'!T54="z",'入力'!T54,IF('入力'!T54="",,"?"))))))</f>
        <v>0</v>
      </c>
      <c r="U56" s="30">
        <f>IF('入力'!U54=1,持ち点,IF('入力'!U54="x",'入力'!U54,IF('入力'!U54="c",'入力'!U54,IF('入力'!U54="h",'入力'!U54,IF('入力'!U54="z",'入力'!U54,IF('入力'!U54="",,"?"))))))</f>
        <v>0</v>
      </c>
      <c r="V56" s="30">
        <f>IF('入力'!V54=1,持ち点,IF('入力'!V54="x",'入力'!V54,IF('入力'!V54="c",'入力'!V54,IF('入力'!V54="h",'入力'!V54,IF('入力'!V54="z",'入力'!V54,IF('入力'!V54="",,"?"))))))</f>
        <v>0</v>
      </c>
      <c r="W56" s="30">
        <f>IF('入力'!W54=1,持ち点,IF('入力'!W54="x",'入力'!W54,IF('入力'!W54="c",'入力'!W54,IF('入力'!W54="h",'入力'!W54,IF('入力'!W54="z",'入力'!W54,IF('入力'!W54="",,"?"))))))</f>
        <v>0</v>
      </c>
      <c r="X56" s="30">
        <f>IF('入力'!X54=1,持ち点,IF('入力'!X54="x",'入力'!X54,IF('入力'!X54="c",'入力'!X54,IF('入力'!X54="h",'入力'!X54,IF('入力'!X54="z",'入力'!X54,IF('入力'!X54="",,"?"))))))</f>
        <v>0</v>
      </c>
      <c r="Y56" s="30">
        <f>IF('入力'!Y54=1,持ち点,IF('入力'!Y54="x",'入力'!Y54,IF('入力'!Y54="c",'入力'!Y54,IF('入力'!Y54="h",'入力'!Y54,IF('入力'!Y54="z",'入力'!Y54,IF('入力'!Y54="",,"?"))))))</f>
        <v>0</v>
      </c>
      <c r="Z56" s="30">
        <f>IF('入力'!Z54=1,持ち点,IF('入力'!Z54="x",'入力'!Z54,IF('入力'!Z54="c",'入力'!Z54,IF('入力'!Z54="h",'入力'!Z54,IF('入力'!Z54="z",'入力'!Z54,IF('入力'!Z54="",,"?"))))))</f>
        <v>0</v>
      </c>
      <c r="AA56" s="30">
        <f>IF('入力'!AA54=1,持ち点,IF('入力'!AA54="x",'入力'!AA54,IF('入力'!AA54="c",'入力'!AA54,IF('入力'!AA54="h",'入力'!AA54,IF('入力'!AA54="z",'入力'!AA54,IF('入力'!AA54="",,"?"))))))</f>
        <v>0</v>
      </c>
      <c r="AB56" s="30">
        <f>IF('入力'!AB54=1,持ち点,IF('入力'!AB54="x",'入力'!AB54,IF('入力'!AB54="c",'入力'!AB54,IF('入力'!AB54="h",'入力'!AB54,IF('入力'!AB54="z",'入力'!AB54,IF('入力'!AB54="",,"?"))))))</f>
        <v>0</v>
      </c>
      <c r="AC56" s="30">
        <f>IF('入力'!AC54=1,持ち点,IF('入力'!AC54="x",'入力'!AC54,IF('入力'!AC54="c",'入力'!AC54,IF('入力'!AC54="h",'入力'!AC54,IF('入力'!AC54="z",'入力'!AC54,IF('入力'!AC54="",,"?"))))))</f>
        <v>0</v>
      </c>
      <c r="AD56" s="31">
        <f>+'入力'!AD54</f>
        <v>0</v>
      </c>
      <c r="AE56" s="32">
        <f>IF(+AD56-所要時間&gt;=_31分以上,-15,IF(+AD56-所要時間&gt;=_21分以上,-3,IF(+AD56-所要時間&gt;=_11分以上,-2,IF(+AD56-所要時間&gt;=_1分以上,-1,IF('入力'!AF54="DNF",-20,0)))))</f>
        <v>0</v>
      </c>
      <c r="AF56" s="33">
        <f>COUNTIF('入力'!D54:AC54,"x")*-1</f>
        <v>0</v>
      </c>
      <c r="AG56" s="34">
        <f>+'入力'!AE54*0.1</f>
        <v>0</v>
      </c>
      <c r="AH56" s="35">
        <f t="shared" si="5"/>
        <v>0</v>
      </c>
      <c r="AI56" s="36">
        <f t="shared" si="6"/>
        <v>0</v>
      </c>
      <c r="AJ56" s="23"/>
      <c r="AK56" s="22"/>
      <c r="AL56" s="22">
        <f>IF(+AD56-所要時間&gt;=_31分以上,"△",IF(AD56&gt;0,"○",IF('入力'!AF54="DNF","×","")))</f>
      </c>
    </row>
    <row r="57" spans="1:38" ht="13.5">
      <c r="A57" s="29">
        <f>+'入力'!A55</f>
        <v>0</v>
      </c>
      <c r="B57" s="43">
        <v>54</v>
      </c>
      <c r="C57" s="9">
        <f>+'入力'!C55</f>
        <v>0</v>
      </c>
      <c r="D57" s="30">
        <f>IF('入力'!D55=1,持ち点,IF('入力'!D55="x",'入力'!D55,IF('入力'!D55="c",'入力'!D55,IF('入力'!D55="h",'入力'!D55,IF('入力'!D55="z",'入力'!D55,IF('入力'!D55="",,"?"))))))</f>
        <v>0</v>
      </c>
      <c r="E57" s="30">
        <f>IF('入力'!E55=1,持ち点,IF('入力'!E55="x",'入力'!E55,IF('入力'!E55="c",'入力'!E55,IF('入力'!E55="h",'入力'!E55,IF('入力'!E55="z",'入力'!E55,IF('入力'!E55="",,"?"))))))</f>
        <v>0</v>
      </c>
      <c r="F57" s="30">
        <f>IF('入力'!F55=1,持ち点,IF('入力'!F55="x",'入力'!F55,IF('入力'!F55="c",'入力'!F55,IF('入力'!F55="h",'入力'!F55,IF('入力'!F55="z",'入力'!F55,IF('入力'!F55="",,"?"))))))</f>
        <v>0</v>
      </c>
      <c r="G57" s="30">
        <f>IF('入力'!G55=1,持ち点,IF('入力'!G55="x",'入力'!G55,IF('入力'!G55="c",'入力'!G55,IF('入力'!G55="h",'入力'!G55,IF('入力'!G55="z",'入力'!G55,IF('入力'!G55="",,"?"))))))</f>
        <v>0</v>
      </c>
      <c r="H57" s="30">
        <f>IF('入力'!H55=1,持ち点,IF('入力'!H55="x",'入力'!H55,IF('入力'!H55="c",'入力'!H55,IF('入力'!H55="h",'入力'!H55,IF('入力'!H55="z",'入力'!H55,IF('入力'!H55="",,"?"))))))</f>
        <v>0</v>
      </c>
      <c r="I57" s="30">
        <f>IF('入力'!I55=1,持ち点,IF('入力'!I55="x",'入力'!I55,IF('入力'!I55="c",'入力'!I55,IF('入力'!I55="h",'入力'!I55,IF('入力'!I55="z",'入力'!I55,IF('入力'!I55="",,"?"))))))</f>
        <v>0</v>
      </c>
      <c r="J57" s="30">
        <f>IF('入力'!J55=1,持ち点,IF('入力'!J55="x",'入力'!J55,IF('入力'!J55="c",'入力'!J55,IF('入力'!J55="h",'入力'!J55,IF('入力'!J55="z",'入力'!J55,IF('入力'!J55="",,"?"))))))</f>
        <v>0</v>
      </c>
      <c r="K57" s="30">
        <f>IF('入力'!K55=1,持ち点,IF('入力'!K55="x",'入力'!K55,IF('入力'!K55="c",'入力'!K55,IF('入力'!K55="h",'入力'!K55,IF('入力'!K55="z",'入力'!K55,IF('入力'!K55="",,"?"))))))</f>
        <v>0</v>
      </c>
      <c r="L57" s="30">
        <f>IF('入力'!L55=1,持ち点,IF('入力'!L55="x",'入力'!L55,IF('入力'!L55="c",'入力'!L55,IF('入力'!L55="h",'入力'!L55,IF('入力'!L55="z",'入力'!L55,IF('入力'!L55="",,"?"))))))</f>
        <v>0</v>
      </c>
      <c r="M57" s="30">
        <f>IF('入力'!M55=1,持ち点,IF('入力'!M55="x",'入力'!M55,IF('入力'!M55="c",'入力'!M55,IF('入力'!M55="h",'入力'!M55,IF('入力'!M55="z",'入力'!M55,IF('入力'!M55="",,"?"))))))</f>
        <v>0</v>
      </c>
      <c r="N57" s="30">
        <f>IF('入力'!N55=1,持ち点,IF('入力'!N55="x",'入力'!N55,IF('入力'!N55="c",'入力'!N55,IF('入力'!N55="h",'入力'!N55,IF('入力'!N55="z",'入力'!N55,IF('入力'!N55="",,"?"))))))</f>
        <v>0</v>
      </c>
      <c r="O57" s="30">
        <f>IF('入力'!O55=1,持ち点,IF('入力'!O55="x",'入力'!O55,IF('入力'!O55="c",'入力'!O55,IF('入力'!O55="h",'入力'!O55,IF('入力'!O55="z",'入力'!O55,IF('入力'!O55="",,"?"))))))</f>
        <v>0</v>
      </c>
      <c r="P57" s="30">
        <f>IF('入力'!P55=1,持ち点,IF('入力'!P55="x",'入力'!P55,IF('入力'!P55="c",'入力'!P55,IF('入力'!P55="h",'入力'!P55,IF('入力'!P55="z",'入力'!P55,IF('入力'!P55="",,"?"))))))</f>
        <v>0</v>
      </c>
      <c r="Q57" s="30">
        <f>IF('入力'!Q55=1,持ち点,IF('入力'!Q55="x",'入力'!Q55,IF('入力'!Q55="c",'入力'!Q55,IF('入力'!Q55="h",'入力'!Q55,IF('入力'!Q55="z",'入力'!Q55,IF('入力'!Q55="",,"?"))))))</f>
        <v>0</v>
      </c>
      <c r="R57" s="30">
        <f>IF('入力'!R55=1,持ち点,IF('入力'!R55="x",'入力'!R55,IF('入力'!R55="c",'入力'!R55,IF('入力'!R55="h",'入力'!R55,IF('入力'!R55="z",'入力'!R55,IF('入力'!R55="",,"?"))))))</f>
        <v>0</v>
      </c>
      <c r="S57" s="30">
        <f>IF('入力'!S55=1,持ち点,IF('入力'!S55="x",'入力'!S55,IF('入力'!S55="c",'入力'!S55,IF('入力'!S55="h",'入力'!S55,IF('入力'!S55="z",'入力'!S55,IF('入力'!S55="",,"?"))))))</f>
        <v>0</v>
      </c>
      <c r="T57" s="30">
        <f>IF('入力'!T55=1,持ち点,IF('入力'!T55="x",'入力'!T55,IF('入力'!T55="c",'入力'!T55,IF('入力'!T55="h",'入力'!T55,IF('入力'!T55="z",'入力'!T55,IF('入力'!T55="",,"?"))))))</f>
        <v>0</v>
      </c>
      <c r="U57" s="30">
        <f>IF('入力'!U55=1,持ち点,IF('入力'!U55="x",'入力'!U55,IF('入力'!U55="c",'入力'!U55,IF('入力'!U55="h",'入力'!U55,IF('入力'!U55="z",'入力'!U55,IF('入力'!U55="",,"?"))))))</f>
        <v>0</v>
      </c>
      <c r="V57" s="30">
        <f>IF('入力'!V55=1,持ち点,IF('入力'!V55="x",'入力'!V55,IF('入力'!V55="c",'入力'!V55,IF('入力'!V55="h",'入力'!V55,IF('入力'!V55="z",'入力'!V55,IF('入力'!V55="",,"?"))))))</f>
        <v>0</v>
      </c>
      <c r="W57" s="30">
        <f>IF('入力'!W55=1,持ち点,IF('入力'!W55="x",'入力'!W55,IF('入力'!W55="c",'入力'!W55,IF('入力'!W55="h",'入力'!W55,IF('入力'!W55="z",'入力'!W55,IF('入力'!W55="",,"?"))))))</f>
        <v>0</v>
      </c>
      <c r="X57" s="30">
        <f>IF('入力'!X55=1,持ち点,IF('入力'!X55="x",'入力'!X55,IF('入力'!X55="c",'入力'!X55,IF('入力'!X55="h",'入力'!X55,IF('入力'!X55="z",'入力'!X55,IF('入力'!X55="",,"?"))))))</f>
        <v>0</v>
      </c>
      <c r="Y57" s="30">
        <f>IF('入力'!Y55=1,持ち点,IF('入力'!Y55="x",'入力'!Y55,IF('入力'!Y55="c",'入力'!Y55,IF('入力'!Y55="h",'入力'!Y55,IF('入力'!Y55="z",'入力'!Y55,IF('入力'!Y55="",,"?"))))))</f>
        <v>0</v>
      </c>
      <c r="Z57" s="30">
        <f>IF('入力'!Z55=1,持ち点,IF('入力'!Z55="x",'入力'!Z55,IF('入力'!Z55="c",'入力'!Z55,IF('入力'!Z55="h",'入力'!Z55,IF('入力'!Z55="z",'入力'!Z55,IF('入力'!Z55="",,"?"))))))</f>
        <v>0</v>
      </c>
      <c r="AA57" s="30">
        <f>IF('入力'!AA55=1,持ち点,IF('入力'!AA55="x",'入力'!AA55,IF('入力'!AA55="c",'入力'!AA55,IF('入力'!AA55="h",'入力'!AA55,IF('入力'!AA55="z",'入力'!AA55,IF('入力'!AA55="",,"?"))))))</f>
        <v>0</v>
      </c>
      <c r="AB57" s="30">
        <f>IF('入力'!AB55=1,持ち点,IF('入力'!AB55="x",'入力'!AB55,IF('入力'!AB55="c",'入力'!AB55,IF('入力'!AB55="h",'入力'!AB55,IF('入力'!AB55="z",'入力'!AB55,IF('入力'!AB55="",,"?"))))))</f>
        <v>0</v>
      </c>
      <c r="AC57" s="30">
        <f>IF('入力'!AC55=1,持ち点,IF('入力'!AC55="x",'入力'!AC55,IF('入力'!AC55="c",'入力'!AC55,IF('入力'!AC55="h",'入力'!AC55,IF('入力'!AC55="z",'入力'!AC55,IF('入力'!AC55="",,"?"))))))</f>
        <v>0</v>
      </c>
      <c r="AD57" s="31">
        <f>+'入力'!AD55</f>
        <v>0</v>
      </c>
      <c r="AE57" s="32">
        <f>IF(+AD57-所要時間&gt;=_31分以上,-15,IF(+AD57-所要時間&gt;=_21分以上,-3,IF(+AD57-所要時間&gt;=_11分以上,-2,IF(+AD57-所要時間&gt;=_1分以上,-1,IF('入力'!AF55="DNF",-20,0)))))</f>
        <v>0</v>
      </c>
      <c r="AF57" s="33">
        <f>COUNTIF('入力'!D55:AC55,"x")*-1</f>
        <v>0</v>
      </c>
      <c r="AG57" s="34">
        <f>+'入力'!AE55*0.1</f>
        <v>0</v>
      </c>
      <c r="AH57" s="35">
        <f t="shared" si="5"/>
        <v>0</v>
      </c>
      <c r="AI57" s="36">
        <f t="shared" si="6"/>
        <v>0</v>
      </c>
      <c r="AJ57" s="23"/>
      <c r="AK57" s="22"/>
      <c r="AL57" s="22">
        <f>IF(+AD57-所要時間&gt;=_31分以上,"△",IF(AD57&gt;0,"○",IF('入力'!AF55="DNF","×","")))</f>
      </c>
    </row>
    <row r="58" spans="1:38" ht="13.5">
      <c r="A58" s="29">
        <f>+'入力'!A56</f>
        <v>0</v>
      </c>
      <c r="B58" s="43">
        <v>55</v>
      </c>
      <c r="C58" s="9">
        <f>+'入力'!C56</f>
        <v>0</v>
      </c>
      <c r="D58" s="30">
        <f>IF('入力'!D56=1,持ち点,IF('入力'!D56="x",'入力'!D56,IF('入力'!D56="c",'入力'!D56,IF('入力'!D56="h",'入力'!D56,IF('入力'!D56="z",'入力'!D56,IF('入力'!D56="",,"?"))))))</f>
        <v>0</v>
      </c>
      <c r="E58" s="30">
        <f>IF('入力'!E56=1,持ち点,IF('入力'!E56="x",'入力'!E56,IF('入力'!E56="c",'入力'!E56,IF('入力'!E56="h",'入力'!E56,IF('入力'!E56="z",'入力'!E56,IF('入力'!E56="",,"?"))))))</f>
        <v>0</v>
      </c>
      <c r="F58" s="30">
        <f>IF('入力'!F56=1,持ち点,IF('入力'!F56="x",'入力'!F56,IF('入力'!F56="c",'入力'!F56,IF('入力'!F56="h",'入力'!F56,IF('入力'!F56="z",'入力'!F56,IF('入力'!F56="",,"?"))))))</f>
        <v>0</v>
      </c>
      <c r="G58" s="30">
        <f>IF('入力'!G56=1,持ち点,IF('入力'!G56="x",'入力'!G56,IF('入力'!G56="c",'入力'!G56,IF('入力'!G56="h",'入力'!G56,IF('入力'!G56="z",'入力'!G56,IF('入力'!G56="",,"?"))))))</f>
        <v>0</v>
      </c>
      <c r="H58" s="30">
        <f>IF('入力'!H56=1,持ち点,IF('入力'!H56="x",'入力'!H56,IF('入力'!H56="c",'入力'!H56,IF('入力'!H56="h",'入力'!H56,IF('入力'!H56="z",'入力'!H56,IF('入力'!H56="",,"?"))))))</f>
        <v>0</v>
      </c>
      <c r="I58" s="30">
        <f>IF('入力'!I56=1,持ち点,IF('入力'!I56="x",'入力'!I56,IF('入力'!I56="c",'入力'!I56,IF('入力'!I56="h",'入力'!I56,IF('入力'!I56="z",'入力'!I56,IF('入力'!I56="",,"?"))))))</f>
        <v>0</v>
      </c>
      <c r="J58" s="30">
        <f>IF('入力'!J56=1,持ち点,IF('入力'!J56="x",'入力'!J56,IF('入力'!J56="c",'入力'!J56,IF('入力'!J56="h",'入力'!J56,IF('入力'!J56="z",'入力'!J56,IF('入力'!J56="",,"?"))))))</f>
        <v>0</v>
      </c>
      <c r="K58" s="30">
        <f>IF('入力'!K56=1,持ち点,IF('入力'!K56="x",'入力'!K56,IF('入力'!K56="c",'入力'!K56,IF('入力'!K56="h",'入力'!K56,IF('入力'!K56="z",'入力'!K56,IF('入力'!K56="",,"?"))))))</f>
        <v>0</v>
      </c>
      <c r="L58" s="30">
        <f>IF('入力'!L56=1,持ち点,IF('入力'!L56="x",'入力'!L56,IF('入力'!L56="c",'入力'!L56,IF('入力'!L56="h",'入力'!L56,IF('入力'!L56="z",'入力'!L56,IF('入力'!L56="",,"?"))))))</f>
        <v>0</v>
      </c>
      <c r="M58" s="30">
        <f>IF('入力'!M56=1,持ち点,IF('入力'!M56="x",'入力'!M56,IF('入力'!M56="c",'入力'!M56,IF('入力'!M56="h",'入力'!M56,IF('入力'!M56="z",'入力'!M56,IF('入力'!M56="",,"?"))))))</f>
        <v>0</v>
      </c>
      <c r="N58" s="30">
        <f>IF('入力'!N56=1,持ち点,IF('入力'!N56="x",'入力'!N56,IF('入力'!N56="c",'入力'!N56,IF('入力'!N56="h",'入力'!N56,IF('入力'!N56="z",'入力'!N56,IF('入力'!N56="",,"?"))))))</f>
        <v>0</v>
      </c>
      <c r="O58" s="30">
        <f>IF('入力'!O56=1,持ち点,IF('入力'!O56="x",'入力'!O56,IF('入力'!O56="c",'入力'!O56,IF('入力'!O56="h",'入力'!O56,IF('入力'!O56="z",'入力'!O56,IF('入力'!O56="",,"?"))))))</f>
        <v>0</v>
      </c>
      <c r="P58" s="30">
        <f>IF('入力'!P56=1,持ち点,IF('入力'!P56="x",'入力'!P56,IF('入力'!P56="c",'入力'!P56,IF('入力'!P56="h",'入力'!P56,IF('入力'!P56="z",'入力'!P56,IF('入力'!P56="",,"?"))))))</f>
        <v>0</v>
      </c>
      <c r="Q58" s="30">
        <f>IF('入力'!Q56=1,持ち点,IF('入力'!Q56="x",'入力'!Q56,IF('入力'!Q56="c",'入力'!Q56,IF('入力'!Q56="h",'入力'!Q56,IF('入力'!Q56="z",'入力'!Q56,IF('入力'!Q56="",,"?"))))))</f>
        <v>0</v>
      </c>
      <c r="R58" s="30">
        <f>IF('入力'!R56=1,持ち点,IF('入力'!R56="x",'入力'!R56,IF('入力'!R56="c",'入力'!R56,IF('入力'!R56="h",'入力'!R56,IF('入力'!R56="z",'入力'!R56,IF('入力'!R56="",,"?"))))))</f>
        <v>0</v>
      </c>
      <c r="S58" s="30">
        <f>IF('入力'!S56=1,持ち点,IF('入力'!S56="x",'入力'!S56,IF('入力'!S56="c",'入力'!S56,IF('入力'!S56="h",'入力'!S56,IF('入力'!S56="z",'入力'!S56,IF('入力'!S56="",,"?"))))))</f>
        <v>0</v>
      </c>
      <c r="T58" s="30">
        <f>IF('入力'!T56=1,持ち点,IF('入力'!T56="x",'入力'!T56,IF('入力'!T56="c",'入力'!T56,IF('入力'!T56="h",'入力'!T56,IF('入力'!T56="z",'入力'!T56,IF('入力'!T56="",,"?"))))))</f>
        <v>0</v>
      </c>
      <c r="U58" s="30">
        <f>IF('入力'!U56=1,持ち点,IF('入力'!U56="x",'入力'!U56,IF('入力'!U56="c",'入力'!U56,IF('入力'!U56="h",'入力'!U56,IF('入力'!U56="z",'入力'!U56,IF('入力'!U56="",,"?"))))))</f>
        <v>0</v>
      </c>
      <c r="V58" s="30">
        <f>IF('入力'!V56=1,持ち点,IF('入力'!V56="x",'入力'!V56,IF('入力'!V56="c",'入力'!V56,IF('入力'!V56="h",'入力'!V56,IF('入力'!V56="z",'入力'!V56,IF('入力'!V56="",,"?"))))))</f>
        <v>0</v>
      </c>
      <c r="W58" s="30">
        <f>IF('入力'!W56=1,持ち点,IF('入力'!W56="x",'入力'!W56,IF('入力'!W56="c",'入力'!W56,IF('入力'!W56="h",'入力'!W56,IF('入力'!W56="z",'入力'!W56,IF('入力'!W56="",,"?"))))))</f>
        <v>0</v>
      </c>
      <c r="X58" s="30">
        <f>IF('入力'!X56=1,持ち点,IF('入力'!X56="x",'入力'!X56,IF('入力'!X56="c",'入力'!X56,IF('入力'!X56="h",'入力'!X56,IF('入力'!X56="z",'入力'!X56,IF('入力'!X56="",,"?"))))))</f>
        <v>0</v>
      </c>
      <c r="Y58" s="30">
        <f>IF('入力'!Y56=1,持ち点,IF('入力'!Y56="x",'入力'!Y56,IF('入力'!Y56="c",'入力'!Y56,IF('入力'!Y56="h",'入力'!Y56,IF('入力'!Y56="z",'入力'!Y56,IF('入力'!Y56="",,"?"))))))</f>
        <v>0</v>
      </c>
      <c r="Z58" s="30">
        <f>IF('入力'!Z56=1,持ち点,IF('入力'!Z56="x",'入力'!Z56,IF('入力'!Z56="c",'入力'!Z56,IF('入力'!Z56="h",'入力'!Z56,IF('入力'!Z56="z",'入力'!Z56,IF('入力'!Z56="",,"?"))))))</f>
        <v>0</v>
      </c>
      <c r="AA58" s="30">
        <f>IF('入力'!AA56=1,持ち点,IF('入力'!AA56="x",'入力'!AA56,IF('入力'!AA56="c",'入力'!AA56,IF('入力'!AA56="h",'入力'!AA56,IF('入力'!AA56="z",'入力'!AA56,IF('入力'!AA56="",,"?"))))))</f>
        <v>0</v>
      </c>
      <c r="AB58" s="30">
        <f>IF('入力'!AB56=1,持ち点,IF('入力'!AB56="x",'入力'!AB56,IF('入力'!AB56="c",'入力'!AB56,IF('入力'!AB56="h",'入力'!AB56,IF('入力'!AB56="z",'入力'!AB56,IF('入力'!AB56="",,"?"))))))</f>
        <v>0</v>
      </c>
      <c r="AC58" s="30">
        <f>IF('入力'!AC56=1,持ち点,IF('入力'!AC56="x",'入力'!AC56,IF('入力'!AC56="c",'入力'!AC56,IF('入力'!AC56="h",'入力'!AC56,IF('入力'!AC56="z",'入力'!AC56,IF('入力'!AC56="",,"?"))))))</f>
        <v>0</v>
      </c>
      <c r="AD58" s="31">
        <f>+'入力'!AD56</f>
        <v>0</v>
      </c>
      <c r="AE58" s="32">
        <f>IF(+AD58-所要時間&gt;=_31分以上,-15,IF(+AD58-所要時間&gt;=_21分以上,-3,IF(+AD58-所要時間&gt;=_11分以上,-2,IF(+AD58-所要時間&gt;=_1分以上,-1,IF('入力'!AF56="DNF",-20,0)))))</f>
        <v>0</v>
      </c>
      <c r="AF58" s="33">
        <f>COUNTIF('入力'!D56:AC56,"x")*-1</f>
        <v>0</v>
      </c>
      <c r="AG58" s="34">
        <f>+'入力'!AE56*0.1</f>
        <v>0</v>
      </c>
      <c r="AH58" s="35">
        <f t="shared" si="5"/>
        <v>0</v>
      </c>
      <c r="AI58" s="36">
        <f t="shared" si="6"/>
        <v>0</v>
      </c>
      <c r="AJ58" s="23"/>
      <c r="AK58" s="22"/>
      <c r="AL58" s="22">
        <f>IF(+AD58-所要時間&gt;=_31分以上,"△",IF(AD58&gt;0,"○",IF('入力'!AF56="DNF","×","")))</f>
      </c>
    </row>
    <row r="59" spans="1:38" ht="13.5">
      <c r="A59" s="29">
        <f>+'入力'!A57</f>
        <v>0</v>
      </c>
      <c r="B59" s="43">
        <v>56</v>
      </c>
      <c r="C59" s="9">
        <f>+'入力'!C57</f>
        <v>0</v>
      </c>
      <c r="D59" s="30">
        <f>IF('入力'!D57=1,持ち点,IF('入力'!D57="x",'入力'!D57,IF('入力'!D57="c",'入力'!D57,IF('入力'!D57="h",'入力'!D57,IF('入力'!D57="z",'入力'!D57,IF('入力'!D57="",,"?"))))))</f>
        <v>0</v>
      </c>
      <c r="E59" s="30">
        <f>IF('入力'!E57=1,持ち点,IF('入力'!E57="x",'入力'!E57,IF('入力'!E57="c",'入力'!E57,IF('入力'!E57="h",'入力'!E57,IF('入力'!E57="z",'入力'!E57,IF('入力'!E57="",,"?"))))))</f>
        <v>0</v>
      </c>
      <c r="F59" s="30">
        <f>IF('入力'!F57=1,持ち点,IF('入力'!F57="x",'入力'!F57,IF('入力'!F57="c",'入力'!F57,IF('入力'!F57="h",'入力'!F57,IF('入力'!F57="z",'入力'!F57,IF('入力'!F57="",,"?"))))))</f>
        <v>0</v>
      </c>
      <c r="G59" s="30">
        <f>IF('入力'!G57=1,持ち点,IF('入力'!G57="x",'入力'!G57,IF('入力'!G57="c",'入力'!G57,IF('入力'!G57="h",'入力'!G57,IF('入力'!G57="z",'入力'!G57,IF('入力'!G57="",,"?"))))))</f>
        <v>0</v>
      </c>
      <c r="H59" s="30">
        <f>IF('入力'!H57=1,持ち点,IF('入力'!H57="x",'入力'!H57,IF('入力'!H57="c",'入力'!H57,IF('入力'!H57="h",'入力'!H57,IF('入力'!H57="z",'入力'!H57,IF('入力'!H57="",,"?"))))))</f>
        <v>0</v>
      </c>
      <c r="I59" s="30">
        <f>IF('入力'!I57=1,持ち点,IF('入力'!I57="x",'入力'!I57,IF('入力'!I57="c",'入力'!I57,IF('入力'!I57="h",'入力'!I57,IF('入力'!I57="z",'入力'!I57,IF('入力'!I57="",,"?"))))))</f>
        <v>0</v>
      </c>
      <c r="J59" s="30">
        <f>IF('入力'!J57=1,持ち点,IF('入力'!J57="x",'入力'!J57,IF('入力'!J57="c",'入力'!J57,IF('入力'!J57="h",'入力'!J57,IF('入力'!J57="z",'入力'!J57,IF('入力'!J57="",,"?"))))))</f>
        <v>0</v>
      </c>
      <c r="K59" s="30">
        <f>IF('入力'!K57=1,持ち点,IF('入力'!K57="x",'入力'!K57,IF('入力'!K57="c",'入力'!K57,IF('入力'!K57="h",'入力'!K57,IF('入力'!K57="z",'入力'!K57,IF('入力'!K57="",,"?"))))))</f>
        <v>0</v>
      </c>
      <c r="L59" s="30">
        <f>IF('入力'!L57=1,持ち点,IF('入力'!L57="x",'入力'!L57,IF('入力'!L57="c",'入力'!L57,IF('入力'!L57="h",'入力'!L57,IF('入力'!L57="z",'入力'!L57,IF('入力'!L57="",,"?"))))))</f>
        <v>0</v>
      </c>
      <c r="M59" s="30">
        <f>IF('入力'!M57=1,持ち点,IF('入力'!M57="x",'入力'!M57,IF('入力'!M57="c",'入力'!M57,IF('入力'!M57="h",'入力'!M57,IF('入力'!M57="z",'入力'!M57,IF('入力'!M57="",,"?"))))))</f>
        <v>0</v>
      </c>
      <c r="N59" s="30">
        <f>IF('入力'!N57=1,持ち点,IF('入力'!N57="x",'入力'!N57,IF('入力'!N57="c",'入力'!N57,IF('入力'!N57="h",'入力'!N57,IF('入力'!N57="z",'入力'!N57,IF('入力'!N57="",,"?"))))))</f>
        <v>0</v>
      </c>
      <c r="O59" s="30">
        <f>IF('入力'!O57=1,持ち点,IF('入力'!O57="x",'入力'!O57,IF('入力'!O57="c",'入力'!O57,IF('入力'!O57="h",'入力'!O57,IF('入力'!O57="z",'入力'!O57,IF('入力'!O57="",,"?"))))))</f>
        <v>0</v>
      </c>
      <c r="P59" s="30">
        <f>IF('入力'!P57=1,持ち点,IF('入力'!P57="x",'入力'!P57,IF('入力'!P57="c",'入力'!P57,IF('入力'!P57="h",'入力'!P57,IF('入力'!P57="z",'入力'!P57,IF('入力'!P57="",,"?"))))))</f>
        <v>0</v>
      </c>
      <c r="Q59" s="30">
        <f>IF('入力'!Q57=1,持ち点,IF('入力'!Q57="x",'入力'!Q57,IF('入力'!Q57="c",'入力'!Q57,IF('入力'!Q57="h",'入力'!Q57,IF('入力'!Q57="z",'入力'!Q57,IF('入力'!Q57="",,"?"))))))</f>
        <v>0</v>
      </c>
      <c r="R59" s="30">
        <f>IF('入力'!R57=1,持ち点,IF('入力'!R57="x",'入力'!R57,IF('入力'!R57="c",'入力'!R57,IF('入力'!R57="h",'入力'!R57,IF('入力'!R57="z",'入力'!R57,IF('入力'!R57="",,"?"))))))</f>
        <v>0</v>
      </c>
      <c r="S59" s="30">
        <f>IF('入力'!S57=1,持ち点,IF('入力'!S57="x",'入力'!S57,IF('入力'!S57="c",'入力'!S57,IF('入力'!S57="h",'入力'!S57,IF('入力'!S57="z",'入力'!S57,IF('入力'!S57="",,"?"))))))</f>
        <v>0</v>
      </c>
      <c r="T59" s="30">
        <f>IF('入力'!T57=1,持ち点,IF('入力'!T57="x",'入力'!T57,IF('入力'!T57="c",'入力'!T57,IF('入力'!T57="h",'入力'!T57,IF('入力'!T57="z",'入力'!T57,IF('入力'!T57="",,"?"))))))</f>
        <v>0</v>
      </c>
      <c r="U59" s="30">
        <f>IF('入力'!U57=1,持ち点,IF('入力'!U57="x",'入力'!U57,IF('入力'!U57="c",'入力'!U57,IF('入力'!U57="h",'入力'!U57,IF('入力'!U57="z",'入力'!U57,IF('入力'!U57="",,"?"))))))</f>
        <v>0</v>
      </c>
      <c r="V59" s="30">
        <f>IF('入力'!V57=1,持ち点,IF('入力'!V57="x",'入力'!V57,IF('入力'!V57="c",'入力'!V57,IF('入力'!V57="h",'入力'!V57,IF('入力'!V57="z",'入力'!V57,IF('入力'!V57="",,"?"))))))</f>
        <v>0</v>
      </c>
      <c r="W59" s="30">
        <f>IF('入力'!W57=1,持ち点,IF('入力'!W57="x",'入力'!W57,IF('入力'!W57="c",'入力'!W57,IF('入力'!W57="h",'入力'!W57,IF('入力'!W57="z",'入力'!W57,IF('入力'!W57="",,"?"))))))</f>
        <v>0</v>
      </c>
      <c r="X59" s="30">
        <f>IF('入力'!X57=1,持ち点,IF('入力'!X57="x",'入力'!X57,IF('入力'!X57="c",'入力'!X57,IF('入力'!X57="h",'入力'!X57,IF('入力'!X57="z",'入力'!X57,IF('入力'!X57="",,"?"))))))</f>
        <v>0</v>
      </c>
      <c r="Y59" s="30">
        <f>IF('入力'!Y57=1,持ち点,IF('入力'!Y57="x",'入力'!Y57,IF('入力'!Y57="c",'入力'!Y57,IF('入力'!Y57="h",'入力'!Y57,IF('入力'!Y57="z",'入力'!Y57,IF('入力'!Y57="",,"?"))))))</f>
        <v>0</v>
      </c>
      <c r="Z59" s="30">
        <f>IF('入力'!Z57=1,持ち点,IF('入力'!Z57="x",'入力'!Z57,IF('入力'!Z57="c",'入力'!Z57,IF('入力'!Z57="h",'入力'!Z57,IF('入力'!Z57="z",'入力'!Z57,IF('入力'!Z57="",,"?"))))))</f>
        <v>0</v>
      </c>
      <c r="AA59" s="30">
        <f>IF('入力'!AA57=1,持ち点,IF('入力'!AA57="x",'入力'!AA57,IF('入力'!AA57="c",'入力'!AA57,IF('入力'!AA57="h",'入力'!AA57,IF('入力'!AA57="z",'入力'!AA57,IF('入力'!AA57="",,"?"))))))</f>
        <v>0</v>
      </c>
      <c r="AB59" s="30">
        <f>IF('入力'!AB57=1,持ち点,IF('入力'!AB57="x",'入力'!AB57,IF('入力'!AB57="c",'入力'!AB57,IF('入力'!AB57="h",'入力'!AB57,IF('入力'!AB57="z",'入力'!AB57,IF('入力'!AB57="",,"?"))))))</f>
        <v>0</v>
      </c>
      <c r="AC59" s="30">
        <f>IF('入力'!AC57=1,持ち点,IF('入力'!AC57="x",'入力'!AC57,IF('入力'!AC57="c",'入力'!AC57,IF('入力'!AC57="h",'入力'!AC57,IF('入力'!AC57="z",'入力'!AC57,IF('入力'!AC57="",,"?"))))))</f>
        <v>0</v>
      </c>
      <c r="AD59" s="31">
        <f>+'入力'!AD57</f>
        <v>0</v>
      </c>
      <c r="AE59" s="32">
        <f>IF(+AD59-所要時間&gt;=_31分以上,-15,IF(+AD59-所要時間&gt;=_21分以上,-3,IF(+AD59-所要時間&gt;=_11分以上,-2,IF(+AD59-所要時間&gt;=_1分以上,-1,IF('入力'!AF57="DNF",-20,0)))))</f>
        <v>0</v>
      </c>
      <c r="AF59" s="33">
        <f>COUNTIF('入力'!D57:AC57,"x")*-1</f>
        <v>0</v>
      </c>
      <c r="AG59" s="34">
        <f>+'入力'!AE57*0.1</f>
        <v>0</v>
      </c>
      <c r="AH59" s="35">
        <f t="shared" si="5"/>
        <v>0</v>
      </c>
      <c r="AI59" s="36">
        <f t="shared" si="6"/>
        <v>0</v>
      </c>
      <c r="AJ59" s="23"/>
      <c r="AK59" s="22"/>
      <c r="AL59" s="22">
        <f>IF(+AD59-所要時間&gt;=_31分以上,"△",IF(AD59&gt;0,"○",IF('入力'!AF57="DNF","×","")))</f>
      </c>
    </row>
    <row r="60" spans="1:38" ht="13.5">
      <c r="A60" s="29">
        <f>+'入力'!A58</f>
        <v>0</v>
      </c>
      <c r="B60" s="43">
        <v>57</v>
      </c>
      <c r="C60" s="9">
        <f>+'入力'!C58</f>
        <v>0</v>
      </c>
      <c r="D60" s="30">
        <f>IF('入力'!D58=1,持ち点,IF('入力'!D58="x",'入力'!D58,IF('入力'!D58="c",'入力'!D58,IF('入力'!D58="h",'入力'!D58,IF('入力'!D58="z",'入力'!D58,IF('入力'!D58="",,"?"))))))</f>
        <v>0</v>
      </c>
      <c r="E60" s="30">
        <f>IF('入力'!E58=1,持ち点,IF('入力'!E58="x",'入力'!E58,IF('入力'!E58="c",'入力'!E58,IF('入力'!E58="h",'入力'!E58,IF('入力'!E58="z",'入力'!E58,IF('入力'!E58="",,"?"))))))</f>
        <v>0</v>
      </c>
      <c r="F60" s="30">
        <f>IF('入力'!F58=1,持ち点,IF('入力'!F58="x",'入力'!F58,IF('入力'!F58="c",'入力'!F58,IF('入力'!F58="h",'入力'!F58,IF('入力'!F58="z",'入力'!F58,IF('入力'!F58="",,"?"))))))</f>
        <v>0</v>
      </c>
      <c r="G60" s="30">
        <f>IF('入力'!G58=1,持ち点,IF('入力'!G58="x",'入力'!G58,IF('入力'!G58="c",'入力'!G58,IF('入力'!G58="h",'入力'!G58,IF('入力'!G58="z",'入力'!G58,IF('入力'!G58="",,"?"))))))</f>
        <v>0</v>
      </c>
      <c r="H60" s="30">
        <f>IF('入力'!H58=1,持ち点,IF('入力'!H58="x",'入力'!H58,IF('入力'!H58="c",'入力'!H58,IF('入力'!H58="h",'入力'!H58,IF('入力'!H58="z",'入力'!H58,IF('入力'!H58="",,"?"))))))</f>
        <v>0</v>
      </c>
      <c r="I60" s="30">
        <f>IF('入力'!I58=1,持ち点,IF('入力'!I58="x",'入力'!I58,IF('入力'!I58="c",'入力'!I58,IF('入力'!I58="h",'入力'!I58,IF('入力'!I58="z",'入力'!I58,IF('入力'!I58="",,"?"))))))</f>
        <v>0</v>
      </c>
      <c r="J60" s="30">
        <f>IF('入力'!J58=1,持ち点,IF('入力'!J58="x",'入力'!J58,IF('入力'!J58="c",'入力'!J58,IF('入力'!J58="h",'入力'!J58,IF('入力'!J58="z",'入力'!J58,IF('入力'!J58="",,"?"))))))</f>
        <v>0</v>
      </c>
      <c r="K60" s="30">
        <f>IF('入力'!K58=1,持ち点,IF('入力'!K58="x",'入力'!K58,IF('入力'!K58="c",'入力'!K58,IF('入力'!K58="h",'入力'!K58,IF('入力'!K58="z",'入力'!K58,IF('入力'!K58="",,"?"))))))</f>
        <v>0</v>
      </c>
      <c r="L60" s="30">
        <f>IF('入力'!L58=1,持ち点,IF('入力'!L58="x",'入力'!L58,IF('入力'!L58="c",'入力'!L58,IF('入力'!L58="h",'入力'!L58,IF('入力'!L58="z",'入力'!L58,IF('入力'!L58="",,"?"))))))</f>
        <v>0</v>
      </c>
      <c r="M60" s="30">
        <f>IF('入力'!M58=1,持ち点,IF('入力'!M58="x",'入力'!M58,IF('入力'!M58="c",'入力'!M58,IF('入力'!M58="h",'入力'!M58,IF('入力'!M58="z",'入力'!M58,IF('入力'!M58="",,"?"))))))</f>
        <v>0</v>
      </c>
      <c r="N60" s="30">
        <f>IF('入力'!N58=1,持ち点,IF('入力'!N58="x",'入力'!N58,IF('入力'!N58="c",'入力'!N58,IF('入力'!N58="h",'入力'!N58,IF('入力'!N58="z",'入力'!N58,IF('入力'!N58="",,"?"))))))</f>
        <v>0</v>
      </c>
      <c r="O60" s="30">
        <f>IF('入力'!O58=1,持ち点,IF('入力'!O58="x",'入力'!O58,IF('入力'!O58="c",'入力'!O58,IF('入力'!O58="h",'入力'!O58,IF('入力'!O58="z",'入力'!O58,IF('入力'!O58="",,"?"))))))</f>
        <v>0</v>
      </c>
      <c r="P60" s="30">
        <f>IF('入力'!P58=1,持ち点,IF('入力'!P58="x",'入力'!P58,IF('入力'!P58="c",'入力'!P58,IF('入力'!P58="h",'入力'!P58,IF('入力'!P58="z",'入力'!P58,IF('入力'!P58="",,"?"))))))</f>
        <v>0</v>
      </c>
      <c r="Q60" s="30">
        <f>IF('入力'!Q58=1,持ち点,IF('入力'!Q58="x",'入力'!Q58,IF('入力'!Q58="c",'入力'!Q58,IF('入力'!Q58="h",'入力'!Q58,IF('入力'!Q58="z",'入力'!Q58,IF('入力'!Q58="",,"?"))))))</f>
        <v>0</v>
      </c>
      <c r="R60" s="30">
        <f>IF('入力'!R58=1,持ち点,IF('入力'!R58="x",'入力'!R58,IF('入力'!R58="c",'入力'!R58,IF('入力'!R58="h",'入力'!R58,IF('入力'!R58="z",'入力'!R58,IF('入力'!R58="",,"?"))))))</f>
        <v>0</v>
      </c>
      <c r="S60" s="30">
        <f>IF('入力'!S58=1,持ち点,IF('入力'!S58="x",'入力'!S58,IF('入力'!S58="c",'入力'!S58,IF('入力'!S58="h",'入力'!S58,IF('入力'!S58="z",'入力'!S58,IF('入力'!S58="",,"?"))))))</f>
        <v>0</v>
      </c>
      <c r="T60" s="30">
        <f>IF('入力'!T58=1,持ち点,IF('入力'!T58="x",'入力'!T58,IF('入力'!T58="c",'入力'!T58,IF('入力'!T58="h",'入力'!T58,IF('入力'!T58="z",'入力'!T58,IF('入力'!T58="",,"?"))))))</f>
        <v>0</v>
      </c>
      <c r="U60" s="30">
        <f>IF('入力'!U58=1,持ち点,IF('入力'!U58="x",'入力'!U58,IF('入力'!U58="c",'入力'!U58,IF('入力'!U58="h",'入力'!U58,IF('入力'!U58="z",'入力'!U58,IF('入力'!U58="",,"?"))))))</f>
        <v>0</v>
      </c>
      <c r="V60" s="30">
        <f>IF('入力'!V58=1,持ち点,IF('入力'!V58="x",'入力'!V58,IF('入力'!V58="c",'入力'!V58,IF('入力'!V58="h",'入力'!V58,IF('入力'!V58="z",'入力'!V58,IF('入力'!V58="",,"?"))))))</f>
        <v>0</v>
      </c>
      <c r="W60" s="30">
        <f>IF('入力'!W58=1,持ち点,IF('入力'!W58="x",'入力'!W58,IF('入力'!W58="c",'入力'!W58,IF('入力'!W58="h",'入力'!W58,IF('入力'!W58="z",'入力'!W58,IF('入力'!W58="",,"?"))))))</f>
        <v>0</v>
      </c>
      <c r="X60" s="30">
        <f>IF('入力'!X58=1,持ち点,IF('入力'!X58="x",'入力'!X58,IF('入力'!X58="c",'入力'!X58,IF('入力'!X58="h",'入力'!X58,IF('入力'!X58="z",'入力'!X58,IF('入力'!X58="",,"?"))))))</f>
        <v>0</v>
      </c>
      <c r="Y60" s="30">
        <f>IF('入力'!Y58=1,持ち点,IF('入力'!Y58="x",'入力'!Y58,IF('入力'!Y58="c",'入力'!Y58,IF('入力'!Y58="h",'入力'!Y58,IF('入力'!Y58="z",'入力'!Y58,IF('入力'!Y58="",,"?"))))))</f>
        <v>0</v>
      </c>
      <c r="Z60" s="30">
        <f>IF('入力'!Z58=1,持ち点,IF('入力'!Z58="x",'入力'!Z58,IF('入力'!Z58="c",'入力'!Z58,IF('入力'!Z58="h",'入力'!Z58,IF('入力'!Z58="z",'入力'!Z58,IF('入力'!Z58="",,"?"))))))</f>
        <v>0</v>
      </c>
      <c r="AA60" s="30">
        <f>IF('入力'!AA58=1,持ち点,IF('入力'!AA58="x",'入力'!AA58,IF('入力'!AA58="c",'入力'!AA58,IF('入力'!AA58="h",'入力'!AA58,IF('入力'!AA58="z",'入力'!AA58,IF('入力'!AA58="",,"?"))))))</f>
        <v>0</v>
      </c>
      <c r="AB60" s="30">
        <f>IF('入力'!AB58=1,持ち点,IF('入力'!AB58="x",'入力'!AB58,IF('入力'!AB58="c",'入力'!AB58,IF('入力'!AB58="h",'入力'!AB58,IF('入力'!AB58="z",'入力'!AB58,IF('入力'!AB58="",,"?"))))))</f>
        <v>0</v>
      </c>
      <c r="AC60" s="30">
        <f>IF('入力'!AC58=1,持ち点,IF('入力'!AC58="x",'入力'!AC58,IF('入力'!AC58="c",'入力'!AC58,IF('入力'!AC58="h",'入力'!AC58,IF('入力'!AC58="z",'入力'!AC58,IF('入力'!AC58="",,"?"))))))</f>
        <v>0</v>
      </c>
      <c r="AD60" s="31">
        <f>+'入力'!AD58</f>
        <v>0</v>
      </c>
      <c r="AE60" s="32">
        <f>IF(+AD60-所要時間&gt;=_31分以上,-15,IF(+AD60-所要時間&gt;=_21分以上,-3,IF(+AD60-所要時間&gt;=_11分以上,-2,IF(+AD60-所要時間&gt;=_1分以上,-1,IF('入力'!AF58="DNF",-20,0)))))</f>
        <v>0</v>
      </c>
      <c r="AF60" s="33">
        <f>COUNTIF('入力'!D58:AC58,"x")*-1</f>
        <v>0</v>
      </c>
      <c r="AG60" s="34">
        <f>+'入力'!AE58*0.1</f>
        <v>0</v>
      </c>
      <c r="AH60" s="35">
        <f t="shared" si="5"/>
        <v>0</v>
      </c>
      <c r="AI60" s="36">
        <f t="shared" si="6"/>
        <v>0</v>
      </c>
      <c r="AJ60" s="23"/>
      <c r="AK60" s="22"/>
      <c r="AL60" s="22">
        <f>IF(+AD60-所要時間&gt;=_31分以上,"△",IF(AD60&gt;0,"○",IF('入力'!AF58="DNF","×","")))</f>
      </c>
    </row>
    <row r="61" spans="1:38" ht="13.5">
      <c r="A61" s="29">
        <f>+'入力'!A59</f>
        <v>0</v>
      </c>
      <c r="B61" s="43">
        <v>58</v>
      </c>
      <c r="C61" s="9">
        <f>+'入力'!C59</f>
        <v>0</v>
      </c>
      <c r="D61" s="30">
        <f>IF('入力'!D59=1,持ち点,IF('入力'!D59="x",'入力'!D59,IF('入力'!D59="c",'入力'!D59,IF('入力'!D59="h",'入力'!D59,IF('入力'!D59="z",'入力'!D59,IF('入力'!D59="",,"?"))))))</f>
        <v>0</v>
      </c>
      <c r="E61" s="30">
        <f>IF('入力'!E59=1,持ち点,IF('入力'!E59="x",'入力'!E59,IF('入力'!E59="c",'入力'!E59,IF('入力'!E59="h",'入力'!E59,IF('入力'!E59="z",'入力'!E59,IF('入力'!E59="",,"?"))))))</f>
        <v>0</v>
      </c>
      <c r="F61" s="30">
        <f>IF('入力'!F59=1,持ち点,IF('入力'!F59="x",'入力'!F59,IF('入力'!F59="c",'入力'!F59,IF('入力'!F59="h",'入力'!F59,IF('入力'!F59="z",'入力'!F59,IF('入力'!F59="",,"?"))))))</f>
        <v>0</v>
      </c>
      <c r="G61" s="30">
        <f>IF('入力'!G59=1,持ち点,IF('入力'!G59="x",'入力'!G59,IF('入力'!G59="c",'入力'!G59,IF('入力'!G59="h",'入力'!G59,IF('入力'!G59="z",'入力'!G59,IF('入力'!G59="",,"?"))))))</f>
        <v>0</v>
      </c>
      <c r="H61" s="30">
        <f>IF('入力'!H59=1,持ち点,IF('入力'!H59="x",'入力'!H59,IF('入力'!H59="c",'入力'!H59,IF('入力'!H59="h",'入力'!H59,IF('入力'!H59="z",'入力'!H59,IF('入力'!H59="",,"?"))))))</f>
        <v>0</v>
      </c>
      <c r="I61" s="30">
        <f>IF('入力'!I59=1,持ち点,IF('入力'!I59="x",'入力'!I59,IF('入力'!I59="c",'入力'!I59,IF('入力'!I59="h",'入力'!I59,IF('入力'!I59="z",'入力'!I59,IF('入力'!I59="",,"?"))))))</f>
        <v>0</v>
      </c>
      <c r="J61" s="30">
        <f>IF('入力'!J59=1,持ち点,IF('入力'!J59="x",'入力'!J59,IF('入力'!J59="c",'入力'!J59,IF('入力'!J59="h",'入力'!J59,IF('入力'!J59="z",'入力'!J59,IF('入力'!J59="",,"?"))))))</f>
        <v>0</v>
      </c>
      <c r="K61" s="30">
        <f>IF('入力'!K59=1,持ち点,IF('入力'!K59="x",'入力'!K59,IF('入力'!K59="c",'入力'!K59,IF('入力'!K59="h",'入力'!K59,IF('入力'!K59="z",'入力'!K59,IF('入力'!K59="",,"?"))))))</f>
        <v>0</v>
      </c>
      <c r="L61" s="30">
        <f>IF('入力'!L59=1,持ち点,IF('入力'!L59="x",'入力'!L59,IF('入力'!L59="c",'入力'!L59,IF('入力'!L59="h",'入力'!L59,IF('入力'!L59="z",'入力'!L59,IF('入力'!L59="",,"?"))))))</f>
        <v>0</v>
      </c>
      <c r="M61" s="30">
        <f>IF('入力'!M59=1,持ち点,IF('入力'!M59="x",'入力'!M59,IF('入力'!M59="c",'入力'!M59,IF('入力'!M59="h",'入力'!M59,IF('入力'!M59="z",'入力'!M59,IF('入力'!M59="",,"?"))))))</f>
        <v>0</v>
      </c>
      <c r="N61" s="30">
        <f>IF('入力'!N59=1,持ち点,IF('入力'!N59="x",'入力'!N59,IF('入力'!N59="c",'入力'!N59,IF('入力'!N59="h",'入力'!N59,IF('入力'!N59="z",'入力'!N59,IF('入力'!N59="",,"?"))))))</f>
        <v>0</v>
      </c>
      <c r="O61" s="30">
        <f>IF('入力'!O59=1,持ち点,IF('入力'!O59="x",'入力'!O59,IF('入力'!O59="c",'入力'!O59,IF('入力'!O59="h",'入力'!O59,IF('入力'!O59="z",'入力'!O59,IF('入力'!O59="",,"?"))))))</f>
        <v>0</v>
      </c>
      <c r="P61" s="30">
        <f>IF('入力'!P59=1,持ち点,IF('入力'!P59="x",'入力'!P59,IF('入力'!P59="c",'入力'!P59,IF('入力'!P59="h",'入力'!P59,IF('入力'!P59="z",'入力'!P59,IF('入力'!P59="",,"?"))))))</f>
        <v>0</v>
      </c>
      <c r="Q61" s="30">
        <f>IF('入力'!Q59=1,持ち点,IF('入力'!Q59="x",'入力'!Q59,IF('入力'!Q59="c",'入力'!Q59,IF('入力'!Q59="h",'入力'!Q59,IF('入力'!Q59="z",'入力'!Q59,IF('入力'!Q59="",,"?"))))))</f>
        <v>0</v>
      </c>
      <c r="R61" s="30">
        <f>IF('入力'!R59=1,持ち点,IF('入力'!R59="x",'入力'!R59,IF('入力'!R59="c",'入力'!R59,IF('入力'!R59="h",'入力'!R59,IF('入力'!R59="z",'入力'!R59,IF('入力'!R59="",,"?"))))))</f>
        <v>0</v>
      </c>
      <c r="S61" s="30">
        <f>IF('入力'!S59=1,持ち点,IF('入力'!S59="x",'入力'!S59,IF('入力'!S59="c",'入力'!S59,IF('入力'!S59="h",'入力'!S59,IF('入力'!S59="z",'入力'!S59,IF('入力'!S59="",,"?"))))))</f>
        <v>0</v>
      </c>
      <c r="T61" s="30">
        <f>IF('入力'!T59=1,持ち点,IF('入力'!T59="x",'入力'!T59,IF('入力'!T59="c",'入力'!T59,IF('入力'!T59="h",'入力'!T59,IF('入力'!T59="z",'入力'!T59,IF('入力'!T59="",,"?"))))))</f>
        <v>0</v>
      </c>
      <c r="U61" s="30">
        <f>IF('入力'!U59=1,持ち点,IF('入力'!U59="x",'入力'!U59,IF('入力'!U59="c",'入力'!U59,IF('入力'!U59="h",'入力'!U59,IF('入力'!U59="z",'入力'!U59,IF('入力'!U59="",,"?"))))))</f>
        <v>0</v>
      </c>
      <c r="V61" s="30">
        <f>IF('入力'!V59=1,持ち点,IF('入力'!V59="x",'入力'!V59,IF('入力'!V59="c",'入力'!V59,IF('入力'!V59="h",'入力'!V59,IF('入力'!V59="z",'入力'!V59,IF('入力'!V59="",,"?"))))))</f>
        <v>0</v>
      </c>
      <c r="W61" s="30">
        <f>IF('入力'!W59=1,持ち点,IF('入力'!W59="x",'入力'!W59,IF('入力'!W59="c",'入力'!W59,IF('入力'!W59="h",'入力'!W59,IF('入力'!W59="z",'入力'!W59,IF('入力'!W59="",,"?"))))))</f>
        <v>0</v>
      </c>
      <c r="X61" s="30">
        <f>IF('入力'!X59=1,持ち点,IF('入力'!X59="x",'入力'!X59,IF('入力'!X59="c",'入力'!X59,IF('入力'!X59="h",'入力'!X59,IF('入力'!X59="z",'入力'!X59,IF('入力'!X59="",,"?"))))))</f>
        <v>0</v>
      </c>
      <c r="Y61" s="30">
        <f>IF('入力'!Y59=1,持ち点,IF('入力'!Y59="x",'入力'!Y59,IF('入力'!Y59="c",'入力'!Y59,IF('入力'!Y59="h",'入力'!Y59,IF('入力'!Y59="z",'入力'!Y59,IF('入力'!Y59="",,"?"))))))</f>
        <v>0</v>
      </c>
      <c r="Z61" s="30">
        <f>IF('入力'!Z59=1,持ち点,IF('入力'!Z59="x",'入力'!Z59,IF('入力'!Z59="c",'入力'!Z59,IF('入力'!Z59="h",'入力'!Z59,IF('入力'!Z59="z",'入力'!Z59,IF('入力'!Z59="",,"?"))))))</f>
        <v>0</v>
      </c>
      <c r="AA61" s="30">
        <f>IF('入力'!AA59=1,持ち点,IF('入力'!AA59="x",'入力'!AA59,IF('入力'!AA59="c",'入力'!AA59,IF('入力'!AA59="h",'入力'!AA59,IF('入力'!AA59="z",'入力'!AA59,IF('入力'!AA59="",,"?"))))))</f>
        <v>0</v>
      </c>
      <c r="AB61" s="30">
        <f>IF('入力'!AB59=1,持ち点,IF('入力'!AB59="x",'入力'!AB59,IF('入力'!AB59="c",'入力'!AB59,IF('入力'!AB59="h",'入力'!AB59,IF('入力'!AB59="z",'入力'!AB59,IF('入力'!AB59="",,"?"))))))</f>
        <v>0</v>
      </c>
      <c r="AC61" s="30">
        <f>IF('入力'!AC59=1,持ち点,IF('入力'!AC59="x",'入力'!AC59,IF('入力'!AC59="c",'入力'!AC59,IF('入力'!AC59="h",'入力'!AC59,IF('入力'!AC59="z",'入力'!AC59,IF('入力'!AC59="",,"?"))))))</f>
        <v>0</v>
      </c>
      <c r="AD61" s="31">
        <f>+'入力'!AD59</f>
        <v>0</v>
      </c>
      <c r="AE61" s="32">
        <f>IF(+AD61-所要時間&gt;=_31分以上,-15,IF(+AD61-所要時間&gt;=_21分以上,-3,IF(+AD61-所要時間&gt;=_11分以上,-2,IF(+AD61-所要時間&gt;=_1分以上,-1,IF('入力'!AF59="DNF",-20,0)))))</f>
        <v>0</v>
      </c>
      <c r="AF61" s="33">
        <f>COUNTIF('入力'!D59:AC59,"x")*-1</f>
        <v>0</v>
      </c>
      <c r="AG61" s="34">
        <f>+'入力'!AE59*0.1</f>
        <v>0</v>
      </c>
      <c r="AH61" s="35">
        <f t="shared" si="5"/>
        <v>0</v>
      </c>
      <c r="AI61" s="36">
        <f t="shared" si="6"/>
        <v>0</v>
      </c>
      <c r="AJ61" s="23"/>
      <c r="AK61" s="22"/>
      <c r="AL61" s="22">
        <f>IF(+AD61-所要時間&gt;=_31分以上,"△",IF(AD61&gt;0,"○",IF('入力'!AF59="DNF","×","")))</f>
      </c>
    </row>
    <row r="62" spans="1:38" ht="13.5">
      <c r="A62" s="29">
        <f>+'入力'!A60</f>
        <v>0</v>
      </c>
      <c r="B62" s="43">
        <v>59</v>
      </c>
      <c r="C62" s="9">
        <f>+'入力'!C60</f>
        <v>0</v>
      </c>
      <c r="D62" s="30">
        <f>IF('入力'!D60=1,持ち点,IF('入力'!D60="x",'入力'!D60,IF('入力'!D60="c",'入力'!D60,IF('入力'!D60="h",'入力'!D60,IF('入力'!D60="z",'入力'!D60,IF('入力'!D60="",,"?"))))))</f>
        <v>0</v>
      </c>
      <c r="E62" s="30">
        <f>IF('入力'!E60=1,持ち点,IF('入力'!E60="x",'入力'!E60,IF('入力'!E60="c",'入力'!E60,IF('入力'!E60="h",'入力'!E60,IF('入力'!E60="z",'入力'!E60,IF('入力'!E60="",,"?"))))))</f>
        <v>0</v>
      </c>
      <c r="F62" s="30">
        <f>IF('入力'!F60=1,持ち点,IF('入力'!F60="x",'入力'!F60,IF('入力'!F60="c",'入力'!F60,IF('入力'!F60="h",'入力'!F60,IF('入力'!F60="z",'入力'!F60,IF('入力'!F60="",,"?"))))))</f>
        <v>0</v>
      </c>
      <c r="G62" s="30">
        <f>IF('入力'!G60=1,持ち点,IF('入力'!G60="x",'入力'!G60,IF('入力'!G60="c",'入力'!G60,IF('入力'!G60="h",'入力'!G60,IF('入力'!G60="z",'入力'!G60,IF('入力'!G60="",,"?"))))))</f>
        <v>0</v>
      </c>
      <c r="H62" s="30">
        <f>IF('入力'!H60=1,持ち点,IF('入力'!H60="x",'入力'!H60,IF('入力'!H60="c",'入力'!H60,IF('入力'!H60="h",'入力'!H60,IF('入力'!H60="z",'入力'!H60,IF('入力'!H60="",,"?"))))))</f>
        <v>0</v>
      </c>
      <c r="I62" s="30">
        <f>IF('入力'!I60=1,持ち点,IF('入力'!I60="x",'入力'!I60,IF('入力'!I60="c",'入力'!I60,IF('入力'!I60="h",'入力'!I60,IF('入力'!I60="z",'入力'!I60,IF('入力'!I60="",,"?"))))))</f>
        <v>0</v>
      </c>
      <c r="J62" s="30">
        <f>IF('入力'!J60=1,持ち点,IF('入力'!J60="x",'入力'!J60,IF('入力'!J60="c",'入力'!J60,IF('入力'!J60="h",'入力'!J60,IF('入力'!J60="z",'入力'!J60,IF('入力'!J60="",,"?"))))))</f>
        <v>0</v>
      </c>
      <c r="K62" s="30">
        <f>IF('入力'!K60=1,持ち点,IF('入力'!K60="x",'入力'!K60,IF('入力'!K60="c",'入力'!K60,IF('入力'!K60="h",'入力'!K60,IF('入力'!K60="z",'入力'!K60,IF('入力'!K60="",,"?"))))))</f>
        <v>0</v>
      </c>
      <c r="L62" s="30">
        <f>IF('入力'!L60=1,持ち点,IF('入力'!L60="x",'入力'!L60,IF('入力'!L60="c",'入力'!L60,IF('入力'!L60="h",'入力'!L60,IF('入力'!L60="z",'入力'!L60,IF('入力'!L60="",,"?"))))))</f>
        <v>0</v>
      </c>
      <c r="M62" s="30">
        <f>IF('入力'!M60=1,持ち点,IF('入力'!M60="x",'入力'!M60,IF('入力'!M60="c",'入力'!M60,IF('入力'!M60="h",'入力'!M60,IF('入力'!M60="z",'入力'!M60,IF('入力'!M60="",,"?"))))))</f>
        <v>0</v>
      </c>
      <c r="N62" s="30">
        <f>IF('入力'!N60=1,持ち点,IF('入力'!N60="x",'入力'!N60,IF('入力'!N60="c",'入力'!N60,IF('入力'!N60="h",'入力'!N60,IF('入力'!N60="z",'入力'!N60,IF('入力'!N60="",,"?"))))))</f>
        <v>0</v>
      </c>
      <c r="O62" s="30">
        <f>IF('入力'!O60=1,持ち点,IF('入力'!O60="x",'入力'!O60,IF('入力'!O60="c",'入力'!O60,IF('入力'!O60="h",'入力'!O60,IF('入力'!O60="z",'入力'!O60,IF('入力'!O60="",,"?"))))))</f>
        <v>0</v>
      </c>
      <c r="P62" s="30">
        <f>IF('入力'!P60=1,持ち点,IF('入力'!P60="x",'入力'!P60,IF('入力'!P60="c",'入力'!P60,IF('入力'!P60="h",'入力'!P60,IF('入力'!P60="z",'入力'!P60,IF('入力'!P60="",,"?"))))))</f>
        <v>0</v>
      </c>
      <c r="Q62" s="30">
        <f>IF('入力'!Q60=1,持ち点,IF('入力'!Q60="x",'入力'!Q60,IF('入力'!Q60="c",'入力'!Q60,IF('入力'!Q60="h",'入力'!Q60,IF('入力'!Q60="z",'入力'!Q60,IF('入力'!Q60="",,"?"))))))</f>
        <v>0</v>
      </c>
      <c r="R62" s="30">
        <f>IF('入力'!R60=1,持ち点,IF('入力'!R60="x",'入力'!R60,IF('入力'!R60="c",'入力'!R60,IF('入力'!R60="h",'入力'!R60,IF('入力'!R60="z",'入力'!R60,IF('入力'!R60="",,"?"))))))</f>
        <v>0</v>
      </c>
      <c r="S62" s="30">
        <f>IF('入力'!S60=1,持ち点,IF('入力'!S60="x",'入力'!S60,IF('入力'!S60="c",'入力'!S60,IF('入力'!S60="h",'入力'!S60,IF('入力'!S60="z",'入力'!S60,IF('入力'!S60="",,"?"))))))</f>
        <v>0</v>
      </c>
      <c r="T62" s="30">
        <f>IF('入力'!T60=1,持ち点,IF('入力'!T60="x",'入力'!T60,IF('入力'!T60="c",'入力'!T60,IF('入力'!T60="h",'入力'!T60,IF('入力'!T60="z",'入力'!T60,IF('入力'!T60="",,"?"))))))</f>
        <v>0</v>
      </c>
      <c r="U62" s="30">
        <f>IF('入力'!U60=1,持ち点,IF('入力'!U60="x",'入力'!U60,IF('入力'!U60="c",'入力'!U60,IF('入力'!U60="h",'入力'!U60,IF('入力'!U60="z",'入力'!U60,IF('入力'!U60="",,"?"))))))</f>
        <v>0</v>
      </c>
      <c r="V62" s="30">
        <f>IF('入力'!V60=1,持ち点,IF('入力'!V60="x",'入力'!V60,IF('入力'!V60="c",'入力'!V60,IF('入力'!V60="h",'入力'!V60,IF('入力'!V60="z",'入力'!V60,IF('入力'!V60="",,"?"))))))</f>
        <v>0</v>
      </c>
      <c r="W62" s="30">
        <f>IF('入力'!W60=1,持ち点,IF('入力'!W60="x",'入力'!W60,IF('入力'!W60="c",'入力'!W60,IF('入力'!W60="h",'入力'!W60,IF('入力'!W60="z",'入力'!W60,IF('入力'!W60="",,"?"))))))</f>
        <v>0</v>
      </c>
      <c r="X62" s="30">
        <f>IF('入力'!X60=1,持ち点,IF('入力'!X60="x",'入力'!X60,IF('入力'!X60="c",'入力'!X60,IF('入力'!X60="h",'入力'!X60,IF('入力'!X60="z",'入力'!X60,IF('入力'!X60="",,"?"))))))</f>
        <v>0</v>
      </c>
      <c r="Y62" s="30">
        <f>IF('入力'!Y60=1,持ち点,IF('入力'!Y60="x",'入力'!Y60,IF('入力'!Y60="c",'入力'!Y60,IF('入力'!Y60="h",'入力'!Y60,IF('入力'!Y60="z",'入力'!Y60,IF('入力'!Y60="",,"?"))))))</f>
        <v>0</v>
      </c>
      <c r="Z62" s="30">
        <f>IF('入力'!Z60=1,持ち点,IF('入力'!Z60="x",'入力'!Z60,IF('入力'!Z60="c",'入力'!Z60,IF('入力'!Z60="h",'入力'!Z60,IF('入力'!Z60="z",'入力'!Z60,IF('入力'!Z60="",,"?"))))))</f>
        <v>0</v>
      </c>
      <c r="AA62" s="30">
        <f>IF('入力'!AA60=1,持ち点,IF('入力'!AA60="x",'入力'!AA60,IF('入力'!AA60="c",'入力'!AA60,IF('入力'!AA60="h",'入力'!AA60,IF('入力'!AA60="z",'入力'!AA60,IF('入力'!AA60="",,"?"))))))</f>
        <v>0</v>
      </c>
      <c r="AB62" s="30">
        <f>IF('入力'!AB60=1,持ち点,IF('入力'!AB60="x",'入力'!AB60,IF('入力'!AB60="c",'入力'!AB60,IF('入力'!AB60="h",'入力'!AB60,IF('入力'!AB60="z",'入力'!AB60,IF('入力'!AB60="",,"?"))))))</f>
        <v>0</v>
      </c>
      <c r="AC62" s="30">
        <f>IF('入力'!AC60=1,持ち点,IF('入力'!AC60="x",'入力'!AC60,IF('入力'!AC60="c",'入力'!AC60,IF('入力'!AC60="h",'入力'!AC60,IF('入力'!AC60="z",'入力'!AC60,IF('入力'!AC60="",,"?"))))))</f>
        <v>0</v>
      </c>
      <c r="AD62" s="31">
        <f>+'入力'!AD60</f>
        <v>0</v>
      </c>
      <c r="AE62" s="32">
        <f>IF(+AD62-所要時間&gt;=_31分以上,-15,IF(+AD62-所要時間&gt;=_21分以上,-3,IF(+AD62-所要時間&gt;=_11分以上,-2,IF(+AD62-所要時間&gt;=_1分以上,-1,IF('入力'!AF60="DNF",-20,0)))))</f>
        <v>0</v>
      </c>
      <c r="AF62" s="33">
        <f>COUNTIF('入力'!D60:AC60,"x")*-1</f>
        <v>0</v>
      </c>
      <c r="AG62" s="34">
        <f>+'入力'!AE60*0.1</f>
        <v>0</v>
      </c>
      <c r="AH62" s="35">
        <f t="shared" si="5"/>
        <v>0</v>
      </c>
      <c r="AI62" s="36">
        <f t="shared" si="6"/>
        <v>0</v>
      </c>
      <c r="AJ62" s="23"/>
      <c r="AK62" s="22"/>
      <c r="AL62" s="22">
        <f>IF(+AD62-所要時間&gt;=_31分以上,"△",IF(AD62&gt;0,"○",IF('入力'!AF60="DNF","×","")))</f>
      </c>
    </row>
    <row r="63" spans="1:38" ht="13.5">
      <c r="A63" s="64">
        <f>+'入力'!A61</f>
        <v>0</v>
      </c>
      <c r="B63" s="65">
        <v>60</v>
      </c>
      <c r="C63" s="66">
        <f>+'入力'!C61</f>
        <v>0</v>
      </c>
      <c r="D63" s="67">
        <f>IF('入力'!D61=1,持ち点,IF('入力'!D61="x",'入力'!D61,IF('入力'!D61="c",'入力'!D61,IF('入力'!D61="h",'入力'!D61,IF('入力'!D61="z",'入力'!D61,IF('入力'!D61="",,"?"))))))</f>
        <v>0</v>
      </c>
      <c r="E63" s="67">
        <f>IF('入力'!E61=1,持ち点,IF('入力'!E61="x",'入力'!E61,IF('入力'!E61="c",'入力'!E61,IF('入力'!E61="h",'入力'!E61,IF('入力'!E61="z",'入力'!E61,IF('入力'!E61="",,"?"))))))</f>
        <v>0</v>
      </c>
      <c r="F63" s="67">
        <f>IF('入力'!F61=1,持ち点,IF('入力'!F61="x",'入力'!F61,IF('入力'!F61="c",'入力'!F61,IF('入力'!F61="h",'入力'!F61,IF('入力'!F61="z",'入力'!F61,IF('入力'!F61="",,"?"))))))</f>
        <v>0</v>
      </c>
      <c r="G63" s="67">
        <f>IF('入力'!G61=1,持ち点,IF('入力'!G61="x",'入力'!G61,IF('入力'!G61="c",'入力'!G61,IF('入力'!G61="h",'入力'!G61,IF('入力'!G61="z",'入力'!G61,IF('入力'!G61="",,"?"))))))</f>
        <v>0</v>
      </c>
      <c r="H63" s="67">
        <f>IF('入力'!H61=1,持ち点,IF('入力'!H61="x",'入力'!H61,IF('入力'!H61="c",'入力'!H61,IF('入力'!H61="h",'入力'!H61,IF('入力'!H61="z",'入力'!H61,IF('入力'!H61="",,"?"))))))</f>
        <v>0</v>
      </c>
      <c r="I63" s="67">
        <f>IF('入力'!I61=1,持ち点,IF('入力'!I61="x",'入力'!I61,IF('入力'!I61="c",'入力'!I61,IF('入力'!I61="h",'入力'!I61,IF('入力'!I61="z",'入力'!I61,IF('入力'!I61="",,"?"))))))</f>
        <v>0</v>
      </c>
      <c r="J63" s="67">
        <f>IF('入力'!J61=1,持ち点,IF('入力'!J61="x",'入力'!J61,IF('入力'!J61="c",'入力'!J61,IF('入力'!J61="h",'入力'!J61,IF('入力'!J61="z",'入力'!J61,IF('入力'!J61="",,"?"))))))</f>
        <v>0</v>
      </c>
      <c r="K63" s="67">
        <f>IF('入力'!K61=1,持ち点,IF('入力'!K61="x",'入力'!K61,IF('入力'!K61="c",'入力'!K61,IF('入力'!K61="h",'入力'!K61,IF('入力'!K61="z",'入力'!K61,IF('入力'!K61="",,"?"))))))</f>
        <v>0</v>
      </c>
      <c r="L63" s="67">
        <f>IF('入力'!L61=1,持ち点,IF('入力'!L61="x",'入力'!L61,IF('入力'!L61="c",'入力'!L61,IF('入力'!L61="h",'入力'!L61,IF('入力'!L61="z",'入力'!L61,IF('入力'!L61="",,"?"))))))</f>
        <v>0</v>
      </c>
      <c r="M63" s="67">
        <f>IF('入力'!M61=1,持ち点,IF('入力'!M61="x",'入力'!M61,IF('入力'!M61="c",'入力'!M61,IF('入力'!M61="h",'入力'!M61,IF('入力'!M61="z",'入力'!M61,IF('入力'!M61="",,"?"))))))</f>
        <v>0</v>
      </c>
      <c r="N63" s="67">
        <f>IF('入力'!N61=1,持ち点,IF('入力'!N61="x",'入力'!N61,IF('入力'!N61="c",'入力'!N61,IF('入力'!N61="h",'入力'!N61,IF('入力'!N61="z",'入力'!N61,IF('入力'!N61="",,"?"))))))</f>
        <v>0</v>
      </c>
      <c r="O63" s="67">
        <f>IF('入力'!O61=1,持ち点,IF('入力'!O61="x",'入力'!O61,IF('入力'!O61="c",'入力'!O61,IF('入力'!O61="h",'入力'!O61,IF('入力'!O61="z",'入力'!O61,IF('入力'!O61="",,"?"))))))</f>
        <v>0</v>
      </c>
      <c r="P63" s="67">
        <f>IF('入力'!P61=1,持ち点,IF('入力'!P61="x",'入力'!P61,IF('入力'!P61="c",'入力'!P61,IF('入力'!P61="h",'入力'!P61,IF('入力'!P61="z",'入力'!P61,IF('入力'!P61="",,"?"))))))</f>
        <v>0</v>
      </c>
      <c r="Q63" s="67">
        <f>IF('入力'!Q61=1,持ち点,IF('入力'!Q61="x",'入力'!Q61,IF('入力'!Q61="c",'入力'!Q61,IF('入力'!Q61="h",'入力'!Q61,IF('入力'!Q61="z",'入力'!Q61,IF('入力'!Q61="",,"?"))))))</f>
        <v>0</v>
      </c>
      <c r="R63" s="67">
        <f>IF('入力'!R61=1,持ち点,IF('入力'!R61="x",'入力'!R61,IF('入力'!R61="c",'入力'!R61,IF('入力'!R61="h",'入力'!R61,IF('入力'!R61="z",'入力'!R61,IF('入力'!R61="",,"?"))))))</f>
        <v>0</v>
      </c>
      <c r="S63" s="67">
        <f>IF('入力'!S61=1,持ち点,IF('入力'!S61="x",'入力'!S61,IF('入力'!S61="c",'入力'!S61,IF('入力'!S61="h",'入力'!S61,IF('入力'!S61="z",'入力'!S61,IF('入力'!S61="",,"?"))))))</f>
        <v>0</v>
      </c>
      <c r="T63" s="67">
        <f>IF('入力'!T61=1,持ち点,IF('入力'!T61="x",'入力'!T61,IF('入力'!T61="c",'入力'!T61,IF('入力'!T61="h",'入力'!T61,IF('入力'!T61="z",'入力'!T61,IF('入力'!T61="",,"?"))))))</f>
        <v>0</v>
      </c>
      <c r="U63" s="67">
        <f>IF('入力'!U61=1,持ち点,IF('入力'!U61="x",'入力'!U61,IF('入力'!U61="c",'入力'!U61,IF('入力'!U61="h",'入力'!U61,IF('入力'!U61="z",'入力'!U61,IF('入力'!U61="",,"?"))))))</f>
        <v>0</v>
      </c>
      <c r="V63" s="67">
        <f>IF('入力'!V61=1,持ち点,IF('入力'!V61="x",'入力'!V61,IF('入力'!V61="c",'入力'!V61,IF('入力'!V61="h",'入力'!V61,IF('入力'!V61="z",'入力'!V61,IF('入力'!V61="",,"?"))))))</f>
        <v>0</v>
      </c>
      <c r="W63" s="67">
        <f>IF('入力'!W61=1,持ち点,IF('入力'!W61="x",'入力'!W61,IF('入力'!W61="c",'入力'!W61,IF('入力'!W61="h",'入力'!W61,IF('入力'!W61="z",'入力'!W61,IF('入力'!W61="",,"?"))))))</f>
        <v>0</v>
      </c>
      <c r="X63" s="67">
        <f>IF('入力'!X61=1,持ち点,IF('入力'!X61="x",'入力'!X61,IF('入力'!X61="c",'入力'!X61,IF('入力'!X61="h",'入力'!X61,IF('入力'!X61="z",'入力'!X61,IF('入力'!X61="",,"?"))))))</f>
        <v>0</v>
      </c>
      <c r="Y63" s="67">
        <f>IF('入力'!Y61=1,持ち点,IF('入力'!Y61="x",'入力'!Y61,IF('入力'!Y61="c",'入力'!Y61,IF('入力'!Y61="h",'入力'!Y61,IF('入力'!Y61="z",'入力'!Y61,IF('入力'!Y61="",,"?"))))))</f>
        <v>0</v>
      </c>
      <c r="Z63" s="67">
        <f>IF('入力'!Z61=1,持ち点,IF('入力'!Z61="x",'入力'!Z61,IF('入力'!Z61="c",'入力'!Z61,IF('入力'!Z61="h",'入力'!Z61,IF('入力'!Z61="z",'入力'!Z61,IF('入力'!Z61="",,"?"))))))</f>
        <v>0</v>
      </c>
      <c r="AA63" s="67">
        <f>IF('入力'!AA61=1,持ち点,IF('入力'!AA61="x",'入力'!AA61,IF('入力'!AA61="c",'入力'!AA61,IF('入力'!AA61="h",'入力'!AA61,IF('入力'!AA61="z",'入力'!AA61,IF('入力'!AA61="",,"?"))))))</f>
        <v>0</v>
      </c>
      <c r="AB63" s="67">
        <f>IF('入力'!AB61=1,持ち点,IF('入力'!AB61="x",'入力'!AB61,IF('入力'!AB61="c",'入力'!AB61,IF('入力'!AB61="h",'入力'!AB61,IF('入力'!AB61="z",'入力'!AB61,IF('入力'!AB61="",,"?"))))))</f>
        <v>0</v>
      </c>
      <c r="AC63" s="67">
        <f>IF('入力'!AC61=1,持ち点,IF('入力'!AC61="x",'入力'!AC61,IF('入力'!AC61="c",'入力'!AC61,IF('入力'!AC61="h",'入力'!AC61,IF('入力'!AC61="z",'入力'!AC61,IF('入力'!AC61="",,"?"))))))</f>
        <v>0</v>
      </c>
      <c r="AD63" s="68">
        <f>+'入力'!AD61</f>
        <v>0</v>
      </c>
      <c r="AE63" s="69">
        <f>IF(+AD63-所要時間&gt;=_31分以上,-15,IF(+AD63-所要時間&gt;=_21分以上,-3,IF(+AD63-所要時間&gt;=_11分以上,-2,IF(+AD63-所要時間&gt;=_1分以上,-1,IF('入力'!AF61="DNF",-20,0)))))</f>
        <v>0</v>
      </c>
      <c r="AF63" s="70">
        <f>COUNTIF('入力'!D61:AC61,"x")*-1</f>
        <v>0</v>
      </c>
      <c r="AG63" s="71">
        <f>+'入力'!AE61*0.1</f>
        <v>0</v>
      </c>
      <c r="AH63" s="72">
        <f t="shared" si="5"/>
        <v>0</v>
      </c>
      <c r="AI63" s="73">
        <f t="shared" si="6"/>
        <v>0</v>
      </c>
      <c r="AJ63" s="88"/>
      <c r="AK63" s="75"/>
      <c r="AL63" s="75">
        <f>IF(+AD63-所要時間&gt;=_31分以上,"△",IF(AD63&gt;0,"○",IF('入力'!AF61="DNF","×","")))</f>
      </c>
    </row>
    <row r="64" spans="1:38" ht="13.5">
      <c r="A64" s="76">
        <f>+'入力'!A62</f>
        <v>0</v>
      </c>
      <c r="B64" s="77">
        <v>61</v>
      </c>
      <c r="C64" s="78">
        <f>+'入力'!C62</f>
        <v>0</v>
      </c>
      <c r="D64" s="79">
        <f>IF('入力'!D62=1,持ち点,IF('入力'!D62="x",'入力'!D62,IF('入力'!D62="c",'入力'!D62,IF('入力'!D62="h",'入力'!D62,IF('入力'!D62="z",'入力'!D62,IF('入力'!D62="",,"?"))))))</f>
        <v>0</v>
      </c>
      <c r="E64" s="79">
        <f>IF('入力'!E62=1,持ち点,IF('入力'!E62="x",'入力'!E62,IF('入力'!E62="c",'入力'!E62,IF('入力'!E62="h",'入力'!E62,IF('入力'!E62="z",'入力'!E62,IF('入力'!E62="",,"?"))))))</f>
        <v>0</v>
      </c>
      <c r="F64" s="79">
        <f>IF('入力'!F62=1,持ち点,IF('入力'!F62="x",'入力'!F62,IF('入力'!F62="c",'入力'!F62,IF('入力'!F62="h",'入力'!F62,IF('入力'!F62="z",'入力'!F62,IF('入力'!F62="",,"?"))))))</f>
        <v>0</v>
      </c>
      <c r="G64" s="79">
        <f>IF('入力'!G62=1,持ち点,IF('入力'!G62="x",'入力'!G62,IF('入力'!G62="c",'入力'!G62,IF('入力'!G62="h",'入力'!G62,IF('入力'!G62="z",'入力'!G62,IF('入力'!G62="",,"?"))))))</f>
        <v>0</v>
      </c>
      <c r="H64" s="79">
        <f>IF('入力'!H62=1,持ち点,IF('入力'!H62="x",'入力'!H62,IF('入力'!H62="c",'入力'!H62,IF('入力'!H62="h",'入力'!H62,IF('入力'!H62="z",'入力'!H62,IF('入力'!H62="",,"?"))))))</f>
        <v>0</v>
      </c>
      <c r="I64" s="79">
        <f>IF('入力'!I62=1,持ち点,IF('入力'!I62="x",'入力'!I62,IF('入力'!I62="c",'入力'!I62,IF('入力'!I62="h",'入力'!I62,IF('入力'!I62="z",'入力'!I62,IF('入力'!I62="",,"?"))))))</f>
        <v>0</v>
      </c>
      <c r="J64" s="79">
        <f>IF('入力'!J62=1,持ち点,IF('入力'!J62="x",'入力'!J62,IF('入力'!J62="c",'入力'!J62,IF('入力'!J62="h",'入力'!J62,IF('入力'!J62="z",'入力'!J62,IF('入力'!J62="",,"?"))))))</f>
        <v>0</v>
      </c>
      <c r="K64" s="79">
        <f>IF('入力'!K62=1,持ち点,IF('入力'!K62="x",'入力'!K62,IF('入力'!K62="c",'入力'!K62,IF('入力'!K62="h",'入力'!K62,IF('入力'!K62="z",'入力'!K62,IF('入力'!K62="",,"?"))))))</f>
        <v>0</v>
      </c>
      <c r="L64" s="79">
        <f>IF('入力'!L62=1,持ち点,IF('入力'!L62="x",'入力'!L62,IF('入力'!L62="c",'入力'!L62,IF('入力'!L62="h",'入力'!L62,IF('入力'!L62="z",'入力'!L62,IF('入力'!L62="",,"?"))))))</f>
        <v>0</v>
      </c>
      <c r="M64" s="79">
        <f>IF('入力'!M62=1,持ち点,IF('入力'!M62="x",'入力'!M62,IF('入力'!M62="c",'入力'!M62,IF('入力'!M62="h",'入力'!M62,IF('入力'!M62="z",'入力'!M62,IF('入力'!M62="",,"?"))))))</f>
        <v>0</v>
      </c>
      <c r="N64" s="79">
        <f>IF('入力'!N62=1,持ち点,IF('入力'!N62="x",'入力'!N62,IF('入力'!N62="c",'入力'!N62,IF('入力'!N62="h",'入力'!N62,IF('入力'!N62="z",'入力'!N62,IF('入力'!N62="",,"?"))))))</f>
        <v>0</v>
      </c>
      <c r="O64" s="79">
        <f>IF('入力'!O62=1,持ち点,IF('入力'!O62="x",'入力'!O62,IF('入力'!O62="c",'入力'!O62,IF('入力'!O62="h",'入力'!O62,IF('入力'!O62="z",'入力'!O62,IF('入力'!O62="",,"?"))))))</f>
        <v>0</v>
      </c>
      <c r="P64" s="79">
        <f>IF('入力'!P62=1,持ち点,IF('入力'!P62="x",'入力'!P62,IF('入力'!P62="c",'入力'!P62,IF('入力'!P62="h",'入力'!P62,IF('入力'!P62="z",'入力'!P62,IF('入力'!P62="",,"?"))))))</f>
        <v>0</v>
      </c>
      <c r="Q64" s="79">
        <f>IF('入力'!Q62=1,持ち点,IF('入力'!Q62="x",'入力'!Q62,IF('入力'!Q62="c",'入力'!Q62,IF('入力'!Q62="h",'入力'!Q62,IF('入力'!Q62="z",'入力'!Q62,IF('入力'!Q62="",,"?"))))))</f>
        <v>0</v>
      </c>
      <c r="R64" s="79">
        <f>IF('入力'!R62=1,持ち点,IF('入力'!R62="x",'入力'!R62,IF('入力'!R62="c",'入力'!R62,IF('入力'!R62="h",'入力'!R62,IF('入力'!R62="z",'入力'!R62,IF('入力'!R62="",,"?"))))))</f>
        <v>0</v>
      </c>
      <c r="S64" s="79">
        <f>IF('入力'!S62=1,持ち点,IF('入力'!S62="x",'入力'!S62,IF('入力'!S62="c",'入力'!S62,IF('入力'!S62="h",'入力'!S62,IF('入力'!S62="z",'入力'!S62,IF('入力'!S62="",,"?"))))))</f>
        <v>0</v>
      </c>
      <c r="T64" s="79">
        <f>IF('入力'!T62=1,持ち点,IF('入力'!T62="x",'入力'!T62,IF('入力'!T62="c",'入力'!T62,IF('入力'!T62="h",'入力'!T62,IF('入力'!T62="z",'入力'!T62,IF('入力'!T62="",,"?"))))))</f>
        <v>0</v>
      </c>
      <c r="U64" s="79">
        <f>IF('入力'!U62=1,持ち点,IF('入力'!U62="x",'入力'!U62,IF('入力'!U62="c",'入力'!U62,IF('入力'!U62="h",'入力'!U62,IF('入力'!U62="z",'入力'!U62,IF('入力'!U62="",,"?"))))))</f>
        <v>0</v>
      </c>
      <c r="V64" s="79">
        <f>IF('入力'!V62=1,持ち点,IF('入力'!V62="x",'入力'!V62,IF('入力'!V62="c",'入力'!V62,IF('入力'!V62="h",'入力'!V62,IF('入力'!V62="z",'入力'!V62,IF('入力'!V62="",,"?"))))))</f>
        <v>0</v>
      </c>
      <c r="W64" s="79">
        <f>IF('入力'!W62=1,持ち点,IF('入力'!W62="x",'入力'!W62,IF('入力'!W62="c",'入力'!W62,IF('入力'!W62="h",'入力'!W62,IF('入力'!W62="z",'入力'!W62,IF('入力'!W62="",,"?"))))))</f>
        <v>0</v>
      </c>
      <c r="X64" s="79">
        <f>IF('入力'!X62=1,持ち点,IF('入力'!X62="x",'入力'!X62,IF('入力'!X62="c",'入力'!X62,IF('入力'!X62="h",'入力'!X62,IF('入力'!X62="z",'入力'!X62,IF('入力'!X62="",,"?"))))))</f>
        <v>0</v>
      </c>
      <c r="Y64" s="79">
        <f>IF('入力'!Y62=1,持ち点,IF('入力'!Y62="x",'入力'!Y62,IF('入力'!Y62="c",'入力'!Y62,IF('入力'!Y62="h",'入力'!Y62,IF('入力'!Y62="z",'入力'!Y62,IF('入力'!Y62="",,"?"))))))</f>
        <v>0</v>
      </c>
      <c r="Z64" s="79">
        <f>IF('入力'!Z62=1,持ち点,IF('入力'!Z62="x",'入力'!Z62,IF('入力'!Z62="c",'入力'!Z62,IF('入力'!Z62="h",'入力'!Z62,IF('入力'!Z62="z",'入力'!Z62,IF('入力'!Z62="",,"?"))))))</f>
        <v>0</v>
      </c>
      <c r="AA64" s="79">
        <f>IF('入力'!AA62=1,持ち点,IF('入力'!AA62="x",'入力'!AA62,IF('入力'!AA62="c",'入力'!AA62,IF('入力'!AA62="h",'入力'!AA62,IF('入力'!AA62="z",'入力'!AA62,IF('入力'!AA62="",,"?"))))))</f>
        <v>0</v>
      </c>
      <c r="AB64" s="79">
        <f>IF('入力'!AB62=1,持ち点,IF('入力'!AB62="x",'入力'!AB62,IF('入力'!AB62="c",'入力'!AB62,IF('入力'!AB62="h",'入力'!AB62,IF('入力'!AB62="z",'入力'!AB62,IF('入力'!AB62="",,"?"))))))</f>
        <v>0</v>
      </c>
      <c r="AC64" s="79">
        <f>IF('入力'!AC62=1,持ち点,IF('入力'!AC62="x",'入力'!AC62,IF('入力'!AC62="c",'入力'!AC62,IF('入力'!AC62="h",'入力'!AC62,IF('入力'!AC62="z",'入力'!AC62,IF('入力'!AC62="",,"?"))))))</f>
        <v>0</v>
      </c>
      <c r="AD64" s="80">
        <f>+'入力'!AD62</f>
        <v>0</v>
      </c>
      <c r="AE64" s="81">
        <f>IF(+AD64-所要時間&gt;=_31分以上,-15,IF(+AD64-所要時間&gt;=_21分以上,-3,IF(+AD64-所要時間&gt;=_11分以上,-2,IF(+AD64-所要時間&gt;=_1分以上,-1,IF('入力'!AF62="DNF",-20,0)))))</f>
        <v>0</v>
      </c>
      <c r="AF64" s="82">
        <f>COUNTIF('入力'!D62:AC62,"x")*-1</f>
        <v>0</v>
      </c>
      <c r="AG64" s="83">
        <f>+'入力'!AE62*0.1</f>
        <v>0</v>
      </c>
      <c r="AH64" s="84">
        <f t="shared" si="5"/>
        <v>0</v>
      </c>
      <c r="AI64" s="85">
        <f t="shared" si="6"/>
        <v>0</v>
      </c>
      <c r="AJ64" s="89"/>
      <c r="AK64" s="87"/>
      <c r="AL64" s="87">
        <f>IF(+AD64-所要時間&gt;=_31分以上,"△",IF(AD64&gt;0,"○",IF('入力'!AF62="DNF","×","")))</f>
      </c>
    </row>
    <row r="65" spans="1:38" ht="13.5">
      <c r="A65" s="29">
        <f>+'入力'!A63</f>
        <v>0</v>
      </c>
      <c r="B65" s="43">
        <v>62</v>
      </c>
      <c r="C65" s="9">
        <f>+'入力'!C63</f>
        <v>0</v>
      </c>
      <c r="D65" s="30">
        <f>IF('入力'!D63=1,持ち点,IF('入力'!D63="x",'入力'!D63,IF('入力'!D63="c",'入力'!D63,IF('入力'!D63="h",'入力'!D63,IF('入力'!D63="z",'入力'!D63,IF('入力'!D63="",,"?"))))))</f>
        <v>0</v>
      </c>
      <c r="E65" s="30">
        <f>IF('入力'!E63=1,持ち点,IF('入力'!E63="x",'入力'!E63,IF('入力'!E63="c",'入力'!E63,IF('入力'!E63="h",'入力'!E63,IF('入力'!E63="z",'入力'!E63,IF('入力'!E63="",,"?"))))))</f>
        <v>0</v>
      </c>
      <c r="F65" s="30">
        <f>IF('入力'!F63=1,持ち点,IF('入力'!F63="x",'入力'!F63,IF('入力'!F63="c",'入力'!F63,IF('入力'!F63="h",'入力'!F63,IF('入力'!F63="z",'入力'!F63,IF('入力'!F63="",,"?"))))))</f>
        <v>0</v>
      </c>
      <c r="G65" s="30">
        <f>IF('入力'!G63=1,持ち点,IF('入力'!G63="x",'入力'!G63,IF('入力'!G63="c",'入力'!G63,IF('入力'!G63="h",'入力'!G63,IF('入力'!G63="z",'入力'!G63,IF('入力'!G63="",,"?"))))))</f>
        <v>0</v>
      </c>
      <c r="H65" s="30">
        <f>IF('入力'!H63=1,持ち点,IF('入力'!H63="x",'入力'!H63,IF('入力'!H63="c",'入力'!H63,IF('入力'!H63="h",'入力'!H63,IF('入力'!H63="z",'入力'!H63,IF('入力'!H63="",,"?"))))))</f>
        <v>0</v>
      </c>
      <c r="I65" s="30">
        <f>IF('入力'!I63=1,持ち点,IF('入力'!I63="x",'入力'!I63,IF('入力'!I63="c",'入力'!I63,IF('入力'!I63="h",'入力'!I63,IF('入力'!I63="z",'入力'!I63,IF('入力'!I63="",,"?"))))))</f>
        <v>0</v>
      </c>
      <c r="J65" s="30">
        <f>IF('入力'!J63=1,持ち点,IF('入力'!J63="x",'入力'!J63,IF('入力'!J63="c",'入力'!J63,IF('入力'!J63="h",'入力'!J63,IF('入力'!J63="z",'入力'!J63,IF('入力'!J63="",,"?"))))))</f>
        <v>0</v>
      </c>
      <c r="K65" s="30">
        <f>IF('入力'!K63=1,持ち点,IF('入力'!K63="x",'入力'!K63,IF('入力'!K63="c",'入力'!K63,IF('入力'!K63="h",'入力'!K63,IF('入力'!K63="z",'入力'!K63,IF('入力'!K63="",,"?"))))))</f>
        <v>0</v>
      </c>
      <c r="L65" s="30">
        <f>IF('入力'!L63=1,持ち点,IF('入力'!L63="x",'入力'!L63,IF('入力'!L63="c",'入力'!L63,IF('入力'!L63="h",'入力'!L63,IF('入力'!L63="z",'入力'!L63,IF('入力'!L63="",,"?"))))))</f>
        <v>0</v>
      </c>
      <c r="M65" s="30">
        <f>IF('入力'!M63=1,持ち点,IF('入力'!M63="x",'入力'!M63,IF('入力'!M63="c",'入力'!M63,IF('入力'!M63="h",'入力'!M63,IF('入力'!M63="z",'入力'!M63,IF('入力'!M63="",,"?"))))))</f>
        <v>0</v>
      </c>
      <c r="N65" s="30">
        <f>IF('入力'!N63=1,持ち点,IF('入力'!N63="x",'入力'!N63,IF('入力'!N63="c",'入力'!N63,IF('入力'!N63="h",'入力'!N63,IF('入力'!N63="z",'入力'!N63,IF('入力'!N63="",,"?"))))))</f>
        <v>0</v>
      </c>
      <c r="O65" s="30">
        <f>IF('入力'!O63=1,持ち点,IF('入力'!O63="x",'入力'!O63,IF('入力'!O63="c",'入力'!O63,IF('入力'!O63="h",'入力'!O63,IF('入力'!O63="z",'入力'!O63,IF('入力'!O63="",,"?"))))))</f>
        <v>0</v>
      </c>
      <c r="P65" s="30">
        <f>IF('入力'!P63=1,持ち点,IF('入力'!P63="x",'入力'!P63,IF('入力'!P63="c",'入力'!P63,IF('入力'!P63="h",'入力'!P63,IF('入力'!P63="z",'入力'!P63,IF('入力'!P63="",,"?"))))))</f>
        <v>0</v>
      </c>
      <c r="Q65" s="30">
        <f>IF('入力'!Q63=1,持ち点,IF('入力'!Q63="x",'入力'!Q63,IF('入力'!Q63="c",'入力'!Q63,IF('入力'!Q63="h",'入力'!Q63,IF('入力'!Q63="z",'入力'!Q63,IF('入力'!Q63="",,"?"))))))</f>
        <v>0</v>
      </c>
      <c r="R65" s="30">
        <f>IF('入力'!R63=1,持ち点,IF('入力'!R63="x",'入力'!R63,IF('入力'!R63="c",'入力'!R63,IF('入力'!R63="h",'入力'!R63,IF('入力'!R63="z",'入力'!R63,IF('入力'!R63="",,"?"))))))</f>
        <v>0</v>
      </c>
      <c r="S65" s="30">
        <f>IF('入力'!S63=1,持ち点,IF('入力'!S63="x",'入力'!S63,IF('入力'!S63="c",'入力'!S63,IF('入力'!S63="h",'入力'!S63,IF('入力'!S63="z",'入力'!S63,IF('入力'!S63="",,"?"))))))</f>
        <v>0</v>
      </c>
      <c r="T65" s="30">
        <f>IF('入力'!T63=1,持ち点,IF('入力'!T63="x",'入力'!T63,IF('入力'!T63="c",'入力'!T63,IF('入力'!T63="h",'入力'!T63,IF('入力'!T63="z",'入力'!T63,IF('入力'!T63="",,"?"))))))</f>
        <v>0</v>
      </c>
      <c r="U65" s="30">
        <f>IF('入力'!U63=1,持ち点,IF('入力'!U63="x",'入力'!U63,IF('入力'!U63="c",'入力'!U63,IF('入力'!U63="h",'入力'!U63,IF('入力'!U63="z",'入力'!U63,IF('入力'!U63="",,"?"))))))</f>
        <v>0</v>
      </c>
      <c r="V65" s="30">
        <f>IF('入力'!V63=1,持ち点,IF('入力'!V63="x",'入力'!V63,IF('入力'!V63="c",'入力'!V63,IF('入力'!V63="h",'入力'!V63,IF('入力'!V63="z",'入力'!V63,IF('入力'!V63="",,"?"))))))</f>
        <v>0</v>
      </c>
      <c r="W65" s="30">
        <f>IF('入力'!W63=1,持ち点,IF('入力'!W63="x",'入力'!W63,IF('入力'!W63="c",'入力'!W63,IF('入力'!W63="h",'入力'!W63,IF('入力'!W63="z",'入力'!W63,IF('入力'!W63="",,"?"))))))</f>
        <v>0</v>
      </c>
      <c r="X65" s="30">
        <f>IF('入力'!X63=1,持ち点,IF('入力'!X63="x",'入力'!X63,IF('入力'!X63="c",'入力'!X63,IF('入力'!X63="h",'入力'!X63,IF('入力'!X63="z",'入力'!X63,IF('入力'!X63="",,"?"))))))</f>
        <v>0</v>
      </c>
      <c r="Y65" s="30">
        <f>IF('入力'!Y63=1,持ち点,IF('入力'!Y63="x",'入力'!Y63,IF('入力'!Y63="c",'入力'!Y63,IF('入力'!Y63="h",'入力'!Y63,IF('入力'!Y63="z",'入力'!Y63,IF('入力'!Y63="",,"?"))))))</f>
        <v>0</v>
      </c>
      <c r="Z65" s="30">
        <f>IF('入力'!Z63=1,持ち点,IF('入力'!Z63="x",'入力'!Z63,IF('入力'!Z63="c",'入力'!Z63,IF('入力'!Z63="h",'入力'!Z63,IF('入力'!Z63="z",'入力'!Z63,IF('入力'!Z63="",,"?"))))))</f>
        <v>0</v>
      </c>
      <c r="AA65" s="30">
        <f>IF('入力'!AA63=1,持ち点,IF('入力'!AA63="x",'入力'!AA63,IF('入力'!AA63="c",'入力'!AA63,IF('入力'!AA63="h",'入力'!AA63,IF('入力'!AA63="z",'入力'!AA63,IF('入力'!AA63="",,"?"))))))</f>
        <v>0</v>
      </c>
      <c r="AB65" s="30">
        <f>IF('入力'!AB63=1,持ち点,IF('入力'!AB63="x",'入力'!AB63,IF('入力'!AB63="c",'入力'!AB63,IF('入力'!AB63="h",'入力'!AB63,IF('入力'!AB63="z",'入力'!AB63,IF('入力'!AB63="",,"?"))))))</f>
        <v>0</v>
      </c>
      <c r="AC65" s="30">
        <f>IF('入力'!AC63=1,持ち点,IF('入力'!AC63="x",'入力'!AC63,IF('入力'!AC63="c",'入力'!AC63,IF('入力'!AC63="h",'入力'!AC63,IF('入力'!AC63="z",'入力'!AC63,IF('入力'!AC63="",,"?"))))))</f>
        <v>0</v>
      </c>
      <c r="AD65" s="31">
        <f>+'入力'!AD63</f>
        <v>0</v>
      </c>
      <c r="AE65" s="32">
        <f>IF(+AD65-所要時間&gt;=_31分以上,-15,IF(+AD65-所要時間&gt;=_21分以上,-3,IF(+AD65-所要時間&gt;=_11分以上,-2,IF(+AD65-所要時間&gt;=_1分以上,-1,IF('入力'!AF63="DNF",-20,0)))))</f>
        <v>0</v>
      </c>
      <c r="AF65" s="33">
        <f>COUNTIF('入力'!D63:AC63,"x")*-1</f>
        <v>0</v>
      </c>
      <c r="AG65" s="34">
        <f>+'入力'!AE63*0.1</f>
        <v>0</v>
      </c>
      <c r="AH65" s="35">
        <f t="shared" si="5"/>
        <v>0</v>
      </c>
      <c r="AI65" s="36">
        <f t="shared" si="6"/>
        <v>0</v>
      </c>
      <c r="AJ65" s="23"/>
      <c r="AK65" s="22"/>
      <c r="AL65" s="22">
        <f>IF(+AD65-所要時間&gt;=_31分以上,"△",IF(AD65&gt;0,"○",IF('入力'!AF63="DNF","×","")))</f>
      </c>
    </row>
    <row r="66" spans="1:38" ht="13.5">
      <c r="A66" s="29">
        <f>+'入力'!A64</f>
        <v>0</v>
      </c>
      <c r="B66" s="43">
        <v>63</v>
      </c>
      <c r="C66" s="9">
        <f>+'入力'!C64</f>
        <v>0</v>
      </c>
      <c r="D66" s="30">
        <f>IF('入力'!D64=1,持ち点,IF('入力'!D64="x",'入力'!D64,IF('入力'!D64="c",'入力'!D64,IF('入力'!D64="h",'入力'!D64,IF('入力'!D64="z",'入力'!D64,IF('入力'!D64="",,"?"))))))</f>
        <v>0</v>
      </c>
      <c r="E66" s="30">
        <f>IF('入力'!E64=1,持ち点,IF('入力'!E64="x",'入力'!E64,IF('入力'!E64="c",'入力'!E64,IF('入力'!E64="h",'入力'!E64,IF('入力'!E64="z",'入力'!E64,IF('入力'!E64="",,"?"))))))</f>
        <v>0</v>
      </c>
      <c r="F66" s="30">
        <f>IF('入力'!F64=1,持ち点,IF('入力'!F64="x",'入力'!F64,IF('入力'!F64="c",'入力'!F64,IF('入力'!F64="h",'入力'!F64,IF('入力'!F64="z",'入力'!F64,IF('入力'!F64="",,"?"))))))</f>
        <v>0</v>
      </c>
      <c r="G66" s="30">
        <f>IF('入力'!G64=1,持ち点,IF('入力'!G64="x",'入力'!G64,IF('入力'!G64="c",'入力'!G64,IF('入力'!G64="h",'入力'!G64,IF('入力'!G64="z",'入力'!G64,IF('入力'!G64="",,"?"))))))</f>
        <v>0</v>
      </c>
      <c r="H66" s="30">
        <f>IF('入力'!H64=1,持ち点,IF('入力'!H64="x",'入力'!H64,IF('入力'!H64="c",'入力'!H64,IF('入力'!H64="h",'入力'!H64,IF('入力'!H64="z",'入力'!H64,IF('入力'!H64="",,"?"))))))</f>
        <v>0</v>
      </c>
      <c r="I66" s="30">
        <f>IF('入力'!I64=1,持ち点,IF('入力'!I64="x",'入力'!I64,IF('入力'!I64="c",'入力'!I64,IF('入力'!I64="h",'入力'!I64,IF('入力'!I64="z",'入力'!I64,IF('入力'!I64="",,"?"))))))</f>
        <v>0</v>
      </c>
      <c r="J66" s="30">
        <f>IF('入力'!J64=1,持ち点,IF('入力'!J64="x",'入力'!J64,IF('入力'!J64="c",'入力'!J64,IF('入力'!J64="h",'入力'!J64,IF('入力'!J64="z",'入力'!J64,IF('入力'!J64="",,"?"))))))</f>
        <v>0</v>
      </c>
      <c r="K66" s="30">
        <f>IF('入力'!K64=1,持ち点,IF('入力'!K64="x",'入力'!K64,IF('入力'!K64="c",'入力'!K64,IF('入力'!K64="h",'入力'!K64,IF('入力'!K64="z",'入力'!K64,IF('入力'!K64="",,"?"))))))</f>
        <v>0</v>
      </c>
      <c r="L66" s="30">
        <f>IF('入力'!L64=1,持ち点,IF('入力'!L64="x",'入力'!L64,IF('入力'!L64="c",'入力'!L64,IF('入力'!L64="h",'入力'!L64,IF('入力'!L64="z",'入力'!L64,IF('入力'!L64="",,"?"))))))</f>
        <v>0</v>
      </c>
      <c r="M66" s="30">
        <f>IF('入力'!M64=1,持ち点,IF('入力'!M64="x",'入力'!M64,IF('入力'!M64="c",'入力'!M64,IF('入力'!M64="h",'入力'!M64,IF('入力'!M64="z",'入力'!M64,IF('入力'!M64="",,"?"))))))</f>
        <v>0</v>
      </c>
      <c r="N66" s="30">
        <f>IF('入力'!N64=1,持ち点,IF('入力'!N64="x",'入力'!N64,IF('入力'!N64="c",'入力'!N64,IF('入力'!N64="h",'入力'!N64,IF('入力'!N64="z",'入力'!N64,IF('入力'!N64="",,"?"))))))</f>
        <v>0</v>
      </c>
      <c r="O66" s="30">
        <f>IF('入力'!O64=1,持ち点,IF('入力'!O64="x",'入力'!O64,IF('入力'!O64="c",'入力'!O64,IF('入力'!O64="h",'入力'!O64,IF('入力'!O64="z",'入力'!O64,IF('入力'!O64="",,"?"))))))</f>
        <v>0</v>
      </c>
      <c r="P66" s="30">
        <f>IF('入力'!P64=1,持ち点,IF('入力'!P64="x",'入力'!P64,IF('入力'!P64="c",'入力'!P64,IF('入力'!P64="h",'入力'!P64,IF('入力'!P64="z",'入力'!P64,IF('入力'!P64="",,"?"))))))</f>
        <v>0</v>
      </c>
      <c r="Q66" s="30">
        <f>IF('入力'!Q64=1,持ち点,IF('入力'!Q64="x",'入力'!Q64,IF('入力'!Q64="c",'入力'!Q64,IF('入力'!Q64="h",'入力'!Q64,IF('入力'!Q64="z",'入力'!Q64,IF('入力'!Q64="",,"?"))))))</f>
        <v>0</v>
      </c>
      <c r="R66" s="30">
        <f>IF('入力'!R64=1,持ち点,IF('入力'!R64="x",'入力'!R64,IF('入力'!R64="c",'入力'!R64,IF('入力'!R64="h",'入力'!R64,IF('入力'!R64="z",'入力'!R64,IF('入力'!R64="",,"?"))))))</f>
        <v>0</v>
      </c>
      <c r="S66" s="30">
        <f>IF('入力'!S64=1,持ち点,IF('入力'!S64="x",'入力'!S64,IF('入力'!S64="c",'入力'!S64,IF('入力'!S64="h",'入力'!S64,IF('入力'!S64="z",'入力'!S64,IF('入力'!S64="",,"?"))))))</f>
        <v>0</v>
      </c>
      <c r="T66" s="30">
        <f>IF('入力'!T64=1,持ち点,IF('入力'!T64="x",'入力'!T64,IF('入力'!T64="c",'入力'!T64,IF('入力'!T64="h",'入力'!T64,IF('入力'!T64="z",'入力'!T64,IF('入力'!T64="",,"?"))))))</f>
        <v>0</v>
      </c>
      <c r="U66" s="30">
        <f>IF('入力'!U64=1,持ち点,IF('入力'!U64="x",'入力'!U64,IF('入力'!U64="c",'入力'!U64,IF('入力'!U64="h",'入力'!U64,IF('入力'!U64="z",'入力'!U64,IF('入力'!U64="",,"?"))))))</f>
        <v>0</v>
      </c>
      <c r="V66" s="30">
        <f>IF('入力'!V64=1,持ち点,IF('入力'!V64="x",'入力'!V64,IF('入力'!V64="c",'入力'!V64,IF('入力'!V64="h",'入力'!V64,IF('入力'!V64="z",'入力'!V64,IF('入力'!V64="",,"?"))))))</f>
        <v>0</v>
      </c>
      <c r="W66" s="30">
        <f>IF('入力'!W64=1,持ち点,IF('入力'!W64="x",'入力'!W64,IF('入力'!W64="c",'入力'!W64,IF('入力'!W64="h",'入力'!W64,IF('入力'!W64="z",'入力'!W64,IF('入力'!W64="",,"?"))))))</f>
        <v>0</v>
      </c>
      <c r="X66" s="30">
        <f>IF('入力'!X64=1,持ち点,IF('入力'!X64="x",'入力'!X64,IF('入力'!X64="c",'入力'!X64,IF('入力'!X64="h",'入力'!X64,IF('入力'!X64="z",'入力'!X64,IF('入力'!X64="",,"?"))))))</f>
        <v>0</v>
      </c>
      <c r="Y66" s="30">
        <f>IF('入力'!Y64=1,持ち点,IF('入力'!Y64="x",'入力'!Y64,IF('入力'!Y64="c",'入力'!Y64,IF('入力'!Y64="h",'入力'!Y64,IF('入力'!Y64="z",'入力'!Y64,IF('入力'!Y64="",,"?"))))))</f>
        <v>0</v>
      </c>
      <c r="Z66" s="30">
        <f>IF('入力'!Z64=1,持ち点,IF('入力'!Z64="x",'入力'!Z64,IF('入力'!Z64="c",'入力'!Z64,IF('入力'!Z64="h",'入力'!Z64,IF('入力'!Z64="z",'入力'!Z64,IF('入力'!Z64="",,"?"))))))</f>
        <v>0</v>
      </c>
      <c r="AA66" s="30">
        <f>IF('入力'!AA64=1,持ち点,IF('入力'!AA64="x",'入力'!AA64,IF('入力'!AA64="c",'入力'!AA64,IF('入力'!AA64="h",'入力'!AA64,IF('入力'!AA64="z",'入力'!AA64,IF('入力'!AA64="",,"?"))))))</f>
        <v>0</v>
      </c>
      <c r="AB66" s="30">
        <f>IF('入力'!AB64=1,持ち点,IF('入力'!AB64="x",'入力'!AB64,IF('入力'!AB64="c",'入力'!AB64,IF('入力'!AB64="h",'入力'!AB64,IF('入力'!AB64="z",'入力'!AB64,IF('入力'!AB64="",,"?"))))))</f>
        <v>0</v>
      </c>
      <c r="AC66" s="30">
        <f>IF('入力'!AC64=1,持ち点,IF('入力'!AC64="x",'入力'!AC64,IF('入力'!AC64="c",'入力'!AC64,IF('入力'!AC64="h",'入力'!AC64,IF('入力'!AC64="z",'入力'!AC64,IF('入力'!AC64="",,"?"))))))</f>
        <v>0</v>
      </c>
      <c r="AD66" s="31">
        <f>+'入力'!AD64</f>
        <v>0</v>
      </c>
      <c r="AE66" s="32">
        <f>IF(+AD66-所要時間&gt;=_31分以上,-15,IF(+AD66-所要時間&gt;=_21分以上,-3,IF(+AD66-所要時間&gt;=_11分以上,-2,IF(+AD66-所要時間&gt;=_1分以上,-1,IF('入力'!AF64="DNF",-20,0)))))</f>
        <v>0</v>
      </c>
      <c r="AF66" s="33">
        <f>COUNTIF('入力'!D64:AC64,"x")*-1</f>
        <v>0</v>
      </c>
      <c r="AG66" s="34">
        <f>+'入力'!AE64*0.1</f>
        <v>0</v>
      </c>
      <c r="AH66" s="35">
        <f t="shared" si="5"/>
        <v>0</v>
      </c>
      <c r="AI66" s="36">
        <f t="shared" si="6"/>
        <v>0</v>
      </c>
      <c r="AJ66" s="23"/>
      <c r="AK66" s="22"/>
      <c r="AL66" s="22">
        <f>IF(+AD66-所要時間&gt;=_31分以上,"△",IF(AD66&gt;0,"○",IF('入力'!AF64="DNF","×","")))</f>
      </c>
    </row>
    <row r="67" spans="1:38" ht="13.5">
      <c r="A67" s="29">
        <f>+'入力'!A65</f>
        <v>0</v>
      </c>
      <c r="B67" s="43">
        <v>64</v>
      </c>
      <c r="C67" s="9">
        <f>+'入力'!C65</f>
        <v>0</v>
      </c>
      <c r="D67" s="30">
        <f>IF('入力'!D65=1,持ち点,IF('入力'!D65="x",'入力'!D65,IF('入力'!D65="c",'入力'!D65,IF('入力'!D65="h",'入力'!D65,IF('入力'!D65="z",'入力'!D65,IF('入力'!D65="",,"?"))))))</f>
        <v>0</v>
      </c>
      <c r="E67" s="30">
        <f>IF('入力'!E65=1,持ち点,IF('入力'!E65="x",'入力'!E65,IF('入力'!E65="c",'入力'!E65,IF('入力'!E65="h",'入力'!E65,IF('入力'!E65="z",'入力'!E65,IF('入力'!E65="",,"?"))))))</f>
        <v>0</v>
      </c>
      <c r="F67" s="30">
        <f>IF('入力'!F65=1,持ち点,IF('入力'!F65="x",'入力'!F65,IF('入力'!F65="c",'入力'!F65,IF('入力'!F65="h",'入力'!F65,IF('入力'!F65="z",'入力'!F65,IF('入力'!F65="",,"?"))))))</f>
        <v>0</v>
      </c>
      <c r="G67" s="30">
        <f>IF('入力'!G65=1,持ち点,IF('入力'!G65="x",'入力'!G65,IF('入力'!G65="c",'入力'!G65,IF('入力'!G65="h",'入力'!G65,IF('入力'!G65="z",'入力'!G65,IF('入力'!G65="",,"?"))))))</f>
        <v>0</v>
      </c>
      <c r="H67" s="30">
        <f>IF('入力'!H65=1,持ち点,IF('入力'!H65="x",'入力'!H65,IF('入力'!H65="c",'入力'!H65,IF('入力'!H65="h",'入力'!H65,IF('入力'!H65="z",'入力'!H65,IF('入力'!H65="",,"?"))))))</f>
        <v>0</v>
      </c>
      <c r="I67" s="30">
        <f>IF('入力'!I65=1,持ち点,IF('入力'!I65="x",'入力'!I65,IF('入力'!I65="c",'入力'!I65,IF('入力'!I65="h",'入力'!I65,IF('入力'!I65="z",'入力'!I65,IF('入力'!I65="",,"?"))))))</f>
        <v>0</v>
      </c>
      <c r="J67" s="30">
        <f>IF('入力'!J65=1,持ち点,IF('入力'!J65="x",'入力'!J65,IF('入力'!J65="c",'入力'!J65,IF('入力'!J65="h",'入力'!J65,IF('入力'!J65="z",'入力'!J65,IF('入力'!J65="",,"?"))))))</f>
        <v>0</v>
      </c>
      <c r="K67" s="30">
        <f>IF('入力'!K65=1,持ち点,IF('入力'!K65="x",'入力'!K65,IF('入力'!K65="c",'入力'!K65,IF('入力'!K65="h",'入力'!K65,IF('入力'!K65="z",'入力'!K65,IF('入力'!K65="",,"?"))))))</f>
        <v>0</v>
      </c>
      <c r="L67" s="30">
        <f>IF('入力'!L65=1,持ち点,IF('入力'!L65="x",'入力'!L65,IF('入力'!L65="c",'入力'!L65,IF('入力'!L65="h",'入力'!L65,IF('入力'!L65="z",'入力'!L65,IF('入力'!L65="",,"?"))))))</f>
        <v>0</v>
      </c>
      <c r="M67" s="30">
        <f>IF('入力'!M65=1,持ち点,IF('入力'!M65="x",'入力'!M65,IF('入力'!M65="c",'入力'!M65,IF('入力'!M65="h",'入力'!M65,IF('入力'!M65="z",'入力'!M65,IF('入力'!M65="",,"?"))))))</f>
        <v>0</v>
      </c>
      <c r="N67" s="30">
        <f>IF('入力'!N65=1,持ち点,IF('入力'!N65="x",'入力'!N65,IF('入力'!N65="c",'入力'!N65,IF('入力'!N65="h",'入力'!N65,IF('入力'!N65="z",'入力'!N65,IF('入力'!N65="",,"?"))))))</f>
        <v>0</v>
      </c>
      <c r="O67" s="30">
        <f>IF('入力'!O65=1,持ち点,IF('入力'!O65="x",'入力'!O65,IF('入力'!O65="c",'入力'!O65,IF('入力'!O65="h",'入力'!O65,IF('入力'!O65="z",'入力'!O65,IF('入力'!O65="",,"?"))))))</f>
        <v>0</v>
      </c>
      <c r="P67" s="30">
        <f>IF('入力'!P65=1,持ち点,IF('入力'!P65="x",'入力'!P65,IF('入力'!P65="c",'入力'!P65,IF('入力'!P65="h",'入力'!P65,IF('入力'!P65="z",'入力'!P65,IF('入力'!P65="",,"?"))))))</f>
        <v>0</v>
      </c>
      <c r="Q67" s="30">
        <f>IF('入力'!Q65=1,持ち点,IF('入力'!Q65="x",'入力'!Q65,IF('入力'!Q65="c",'入力'!Q65,IF('入力'!Q65="h",'入力'!Q65,IF('入力'!Q65="z",'入力'!Q65,IF('入力'!Q65="",,"?"))))))</f>
        <v>0</v>
      </c>
      <c r="R67" s="30">
        <f>IF('入力'!R65=1,持ち点,IF('入力'!R65="x",'入力'!R65,IF('入力'!R65="c",'入力'!R65,IF('入力'!R65="h",'入力'!R65,IF('入力'!R65="z",'入力'!R65,IF('入力'!R65="",,"?"))))))</f>
        <v>0</v>
      </c>
      <c r="S67" s="30">
        <f>IF('入力'!S65=1,持ち点,IF('入力'!S65="x",'入力'!S65,IF('入力'!S65="c",'入力'!S65,IF('入力'!S65="h",'入力'!S65,IF('入力'!S65="z",'入力'!S65,IF('入力'!S65="",,"?"))))))</f>
        <v>0</v>
      </c>
      <c r="T67" s="30">
        <f>IF('入力'!T65=1,持ち点,IF('入力'!T65="x",'入力'!T65,IF('入力'!T65="c",'入力'!T65,IF('入力'!T65="h",'入力'!T65,IF('入力'!T65="z",'入力'!T65,IF('入力'!T65="",,"?"))))))</f>
        <v>0</v>
      </c>
      <c r="U67" s="30">
        <f>IF('入力'!U65=1,持ち点,IF('入力'!U65="x",'入力'!U65,IF('入力'!U65="c",'入力'!U65,IF('入力'!U65="h",'入力'!U65,IF('入力'!U65="z",'入力'!U65,IF('入力'!U65="",,"?"))))))</f>
        <v>0</v>
      </c>
      <c r="V67" s="30">
        <f>IF('入力'!V65=1,持ち点,IF('入力'!V65="x",'入力'!V65,IF('入力'!V65="c",'入力'!V65,IF('入力'!V65="h",'入力'!V65,IF('入力'!V65="z",'入力'!V65,IF('入力'!V65="",,"?"))))))</f>
        <v>0</v>
      </c>
      <c r="W67" s="30">
        <f>IF('入力'!W65=1,持ち点,IF('入力'!W65="x",'入力'!W65,IF('入力'!W65="c",'入力'!W65,IF('入力'!W65="h",'入力'!W65,IF('入力'!W65="z",'入力'!W65,IF('入力'!W65="",,"?"))))))</f>
        <v>0</v>
      </c>
      <c r="X67" s="30">
        <f>IF('入力'!X65=1,持ち点,IF('入力'!X65="x",'入力'!X65,IF('入力'!X65="c",'入力'!X65,IF('入力'!X65="h",'入力'!X65,IF('入力'!X65="z",'入力'!X65,IF('入力'!X65="",,"?"))))))</f>
        <v>0</v>
      </c>
      <c r="Y67" s="30">
        <f>IF('入力'!Y65=1,持ち点,IF('入力'!Y65="x",'入力'!Y65,IF('入力'!Y65="c",'入力'!Y65,IF('入力'!Y65="h",'入力'!Y65,IF('入力'!Y65="z",'入力'!Y65,IF('入力'!Y65="",,"?"))))))</f>
        <v>0</v>
      </c>
      <c r="Z67" s="30">
        <f>IF('入力'!Z65=1,持ち点,IF('入力'!Z65="x",'入力'!Z65,IF('入力'!Z65="c",'入力'!Z65,IF('入力'!Z65="h",'入力'!Z65,IF('入力'!Z65="z",'入力'!Z65,IF('入力'!Z65="",,"?"))))))</f>
        <v>0</v>
      </c>
      <c r="AA67" s="30">
        <f>IF('入力'!AA65=1,持ち点,IF('入力'!AA65="x",'入力'!AA65,IF('入力'!AA65="c",'入力'!AA65,IF('入力'!AA65="h",'入力'!AA65,IF('入力'!AA65="z",'入力'!AA65,IF('入力'!AA65="",,"?"))))))</f>
        <v>0</v>
      </c>
      <c r="AB67" s="30">
        <f>IF('入力'!AB65=1,持ち点,IF('入力'!AB65="x",'入力'!AB65,IF('入力'!AB65="c",'入力'!AB65,IF('入力'!AB65="h",'入力'!AB65,IF('入力'!AB65="z",'入力'!AB65,IF('入力'!AB65="",,"?"))))))</f>
        <v>0</v>
      </c>
      <c r="AC67" s="30">
        <f>IF('入力'!AC65=1,持ち点,IF('入力'!AC65="x",'入力'!AC65,IF('入力'!AC65="c",'入力'!AC65,IF('入力'!AC65="h",'入力'!AC65,IF('入力'!AC65="z",'入力'!AC65,IF('入力'!AC65="",,"?"))))))</f>
        <v>0</v>
      </c>
      <c r="AD67" s="31">
        <f>+'入力'!AD65</f>
        <v>0</v>
      </c>
      <c r="AE67" s="32">
        <f>IF(+AD67-所要時間&gt;=_31分以上,-15,IF(+AD67-所要時間&gt;=_21分以上,-3,IF(+AD67-所要時間&gt;=_11分以上,-2,IF(+AD67-所要時間&gt;=_1分以上,-1,IF('入力'!AF65="DNF",-20,0)))))</f>
        <v>0</v>
      </c>
      <c r="AF67" s="33">
        <f>COUNTIF('入力'!D65:AC65,"x")*-1</f>
        <v>0</v>
      </c>
      <c r="AG67" s="34">
        <f>+'入力'!AE65*0.1</f>
        <v>0</v>
      </c>
      <c r="AH67" s="35">
        <f t="shared" si="5"/>
        <v>0</v>
      </c>
      <c r="AI67" s="36">
        <f t="shared" si="6"/>
        <v>0</v>
      </c>
      <c r="AJ67" s="23"/>
      <c r="AK67" s="22"/>
      <c r="AL67" s="22">
        <f>IF(+AD67-所要時間&gt;=_31分以上,"△",IF(AD67&gt;0,"○",IF('入力'!AF65="DNF","×","")))</f>
      </c>
    </row>
    <row r="68" spans="1:38" ht="13.5">
      <c r="A68" s="29">
        <f>+'入力'!A66</f>
        <v>0</v>
      </c>
      <c r="B68" s="43">
        <v>65</v>
      </c>
      <c r="C68" s="9">
        <f>+'入力'!C66</f>
        <v>0</v>
      </c>
      <c r="D68" s="30">
        <f>IF('入力'!D66=1,持ち点,IF('入力'!D66="x",'入力'!D66,IF('入力'!D66="c",'入力'!D66,IF('入力'!D66="h",'入力'!D66,IF('入力'!D66="z",'入力'!D66,IF('入力'!D66="",,"?"))))))</f>
        <v>0</v>
      </c>
      <c r="E68" s="30">
        <f>IF('入力'!E66=1,持ち点,IF('入力'!E66="x",'入力'!E66,IF('入力'!E66="c",'入力'!E66,IF('入力'!E66="h",'入力'!E66,IF('入力'!E66="z",'入力'!E66,IF('入力'!E66="",,"?"))))))</f>
        <v>0</v>
      </c>
      <c r="F68" s="30">
        <f>IF('入力'!F66=1,持ち点,IF('入力'!F66="x",'入力'!F66,IF('入力'!F66="c",'入力'!F66,IF('入力'!F66="h",'入力'!F66,IF('入力'!F66="z",'入力'!F66,IF('入力'!F66="",,"?"))))))</f>
        <v>0</v>
      </c>
      <c r="G68" s="30">
        <f>IF('入力'!G66=1,持ち点,IF('入力'!G66="x",'入力'!G66,IF('入力'!G66="c",'入力'!G66,IF('入力'!G66="h",'入力'!G66,IF('入力'!G66="z",'入力'!G66,IF('入力'!G66="",,"?"))))))</f>
        <v>0</v>
      </c>
      <c r="H68" s="30">
        <f>IF('入力'!H66=1,持ち点,IF('入力'!H66="x",'入力'!H66,IF('入力'!H66="c",'入力'!H66,IF('入力'!H66="h",'入力'!H66,IF('入力'!H66="z",'入力'!H66,IF('入力'!H66="",,"?"))))))</f>
        <v>0</v>
      </c>
      <c r="I68" s="30">
        <f>IF('入力'!I66=1,持ち点,IF('入力'!I66="x",'入力'!I66,IF('入力'!I66="c",'入力'!I66,IF('入力'!I66="h",'入力'!I66,IF('入力'!I66="z",'入力'!I66,IF('入力'!I66="",,"?"))))))</f>
        <v>0</v>
      </c>
      <c r="J68" s="30">
        <f>IF('入力'!J66=1,持ち点,IF('入力'!J66="x",'入力'!J66,IF('入力'!J66="c",'入力'!J66,IF('入力'!J66="h",'入力'!J66,IF('入力'!J66="z",'入力'!J66,IF('入力'!J66="",,"?"))))))</f>
        <v>0</v>
      </c>
      <c r="K68" s="30">
        <f>IF('入力'!K66=1,持ち点,IF('入力'!K66="x",'入力'!K66,IF('入力'!K66="c",'入力'!K66,IF('入力'!K66="h",'入力'!K66,IF('入力'!K66="z",'入力'!K66,IF('入力'!K66="",,"?"))))))</f>
        <v>0</v>
      </c>
      <c r="L68" s="30">
        <f>IF('入力'!L66=1,持ち点,IF('入力'!L66="x",'入力'!L66,IF('入力'!L66="c",'入力'!L66,IF('入力'!L66="h",'入力'!L66,IF('入力'!L66="z",'入力'!L66,IF('入力'!L66="",,"?"))))))</f>
        <v>0</v>
      </c>
      <c r="M68" s="30">
        <f>IF('入力'!M66=1,持ち点,IF('入力'!M66="x",'入力'!M66,IF('入力'!M66="c",'入力'!M66,IF('入力'!M66="h",'入力'!M66,IF('入力'!M66="z",'入力'!M66,IF('入力'!M66="",,"?"))))))</f>
        <v>0</v>
      </c>
      <c r="N68" s="30">
        <f>IF('入力'!N66=1,持ち点,IF('入力'!N66="x",'入力'!N66,IF('入力'!N66="c",'入力'!N66,IF('入力'!N66="h",'入力'!N66,IF('入力'!N66="z",'入力'!N66,IF('入力'!N66="",,"?"))))))</f>
        <v>0</v>
      </c>
      <c r="O68" s="30">
        <f>IF('入力'!O66=1,持ち点,IF('入力'!O66="x",'入力'!O66,IF('入力'!O66="c",'入力'!O66,IF('入力'!O66="h",'入力'!O66,IF('入力'!O66="z",'入力'!O66,IF('入力'!O66="",,"?"))))))</f>
        <v>0</v>
      </c>
      <c r="P68" s="30">
        <f>IF('入力'!P66=1,持ち点,IF('入力'!P66="x",'入力'!P66,IF('入力'!P66="c",'入力'!P66,IF('入力'!P66="h",'入力'!P66,IF('入力'!P66="z",'入力'!P66,IF('入力'!P66="",,"?"))))))</f>
        <v>0</v>
      </c>
      <c r="Q68" s="30">
        <f>IF('入力'!Q66=1,持ち点,IF('入力'!Q66="x",'入力'!Q66,IF('入力'!Q66="c",'入力'!Q66,IF('入力'!Q66="h",'入力'!Q66,IF('入力'!Q66="z",'入力'!Q66,IF('入力'!Q66="",,"?"))))))</f>
        <v>0</v>
      </c>
      <c r="R68" s="30">
        <f>IF('入力'!R66=1,持ち点,IF('入力'!R66="x",'入力'!R66,IF('入力'!R66="c",'入力'!R66,IF('入力'!R66="h",'入力'!R66,IF('入力'!R66="z",'入力'!R66,IF('入力'!R66="",,"?"))))))</f>
        <v>0</v>
      </c>
      <c r="S68" s="30">
        <f>IF('入力'!S66=1,持ち点,IF('入力'!S66="x",'入力'!S66,IF('入力'!S66="c",'入力'!S66,IF('入力'!S66="h",'入力'!S66,IF('入力'!S66="z",'入力'!S66,IF('入力'!S66="",,"?"))))))</f>
        <v>0</v>
      </c>
      <c r="T68" s="30">
        <f>IF('入力'!T66=1,持ち点,IF('入力'!T66="x",'入力'!T66,IF('入力'!T66="c",'入力'!T66,IF('入力'!T66="h",'入力'!T66,IF('入力'!T66="z",'入力'!T66,IF('入力'!T66="",,"?"))))))</f>
        <v>0</v>
      </c>
      <c r="U68" s="30">
        <f>IF('入力'!U66=1,持ち点,IF('入力'!U66="x",'入力'!U66,IF('入力'!U66="c",'入力'!U66,IF('入力'!U66="h",'入力'!U66,IF('入力'!U66="z",'入力'!U66,IF('入力'!U66="",,"?"))))))</f>
        <v>0</v>
      </c>
      <c r="V68" s="30">
        <f>IF('入力'!V66=1,持ち点,IF('入力'!V66="x",'入力'!V66,IF('入力'!V66="c",'入力'!V66,IF('入力'!V66="h",'入力'!V66,IF('入力'!V66="z",'入力'!V66,IF('入力'!V66="",,"?"))))))</f>
        <v>0</v>
      </c>
      <c r="W68" s="30">
        <f>IF('入力'!W66=1,持ち点,IF('入力'!W66="x",'入力'!W66,IF('入力'!W66="c",'入力'!W66,IF('入力'!W66="h",'入力'!W66,IF('入力'!W66="z",'入力'!W66,IF('入力'!W66="",,"?"))))))</f>
        <v>0</v>
      </c>
      <c r="X68" s="30">
        <f>IF('入力'!X66=1,持ち点,IF('入力'!X66="x",'入力'!X66,IF('入力'!X66="c",'入力'!X66,IF('入力'!X66="h",'入力'!X66,IF('入力'!X66="z",'入力'!X66,IF('入力'!X66="",,"?"))))))</f>
        <v>0</v>
      </c>
      <c r="Y68" s="30">
        <f>IF('入力'!Y66=1,持ち点,IF('入力'!Y66="x",'入力'!Y66,IF('入力'!Y66="c",'入力'!Y66,IF('入力'!Y66="h",'入力'!Y66,IF('入力'!Y66="z",'入力'!Y66,IF('入力'!Y66="",,"?"))))))</f>
        <v>0</v>
      </c>
      <c r="Z68" s="30">
        <f>IF('入力'!Z66=1,持ち点,IF('入力'!Z66="x",'入力'!Z66,IF('入力'!Z66="c",'入力'!Z66,IF('入力'!Z66="h",'入力'!Z66,IF('入力'!Z66="z",'入力'!Z66,IF('入力'!Z66="",,"?"))))))</f>
        <v>0</v>
      </c>
      <c r="AA68" s="30">
        <f>IF('入力'!AA66=1,持ち点,IF('入力'!AA66="x",'入力'!AA66,IF('入力'!AA66="c",'入力'!AA66,IF('入力'!AA66="h",'入力'!AA66,IF('入力'!AA66="z",'入力'!AA66,IF('入力'!AA66="",,"?"))))))</f>
        <v>0</v>
      </c>
      <c r="AB68" s="30">
        <f>IF('入力'!AB66=1,持ち点,IF('入力'!AB66="x",'入力'!AB66,IF('入力'!AB66="c",'入力'!AB66,IF('入力'!AB66="h",'入力'!AB66,IF('入力'!AB66="z",'入力'!AB66,IF('入力'!AB66="",,"?"))))))</f>
        <v>0</v>
      </c>
      <c r="AC68" s="30">
        <f>IF('入力'!AC66=1,持ち点,IF('入力'!AC66="x",'入力'!AC66,IF('入力'!AC66="c",'入力'!AC66,IF('入力'!AC66="h",'入力'!AC66,IF('入力'!AC66="z",'入力'!AC66,IF('入力'!AC66="",,"?"))))))</f>
        <v>0</v>
      </c>
      <c r="AD68" s="31">
        <f>+'入力'!AD66</f>
        <v>0</v>
      </c>
      <c r="AE68" s="32">
        <f>IF(+AD68-所要時間&gt;=_31分以上,-15,IF(+AD68-所要時間&gt;=_21分以上,-3,IF(+AD68-所要時間&gt;=_11分以上,-2,IF(+AD68-所要時間&gt;=_1分以上,-1,IF('入力'!AF66="DNF",-20,0)))))</f>
        <v>0</v>
      </c>
      <c r="AF68" s="33">
        <f>COUNTIF('入力'!D66:AC66,"x")*-1</f>
        <v>0</v>
      </c>
      <c r="AG68" s="34">
        <f>+'入力'!AE66*0.1</f>
        <v>0</v>
      </c>
      <c r="AH68" s="35">
        <f t="shared" si="5"/>
        <v>0</v>
      </c>
      <c r="AI68" s="36">
        <f t="shared" si="6"/>
        <v>0</v>
      </c>
      <c r="AJ68" s="23"/>
      <c r="AK68" s="22"/>
      <c r="AL68" s="22">
        <f>IF(+AD68-所要時間&gt;=_31分以上,"△",IF(AD68&gt;0,"○",IF('入力'!AF66="DNF","×","")))</f>
      </c>
    </row>
    <row r="69" spans="1:38" ht="13.5">
      <c r="A69" s="29">
        <f>+'入力'!A67</f>
        <v>0</v>
      </c>
      <c r="B69" s="43">
        <v>66</v>
      </c>
      <c r="C69" s="9">
        <f>+'入力'!C67</f>
        <v>0</v>
      </c>
      <c r="D69" s="30">
        <f>IF('入力'!D67=1,持ち点,IF('入力'!D67="x",'入力'!D67,IF('入力'!D67="c",'入力'!D67,IF('入力'!D67="h",'入力'!D67,IF('入力'!D67="z",'入力'!D67,IF('入力'!D67="",,"?"))))))</f>
        <v>0</v>
      </c>
      <c r="E69" s="30">
        <f>IF('入力'!E67=1,持ち点,IF('入力'!E67="x",'入力'!E67,IF('入力'!E67="c",'入力'!E67,IF('入力'!E67="h",'入力'!E67,IF('入力'!E67="z",'入力'!E67,IF('入力'!E67="",,"?"))))))</f>
        <v>0</v>
      </c>
      <c r="F69" s="30">
        <f>IF('入力'!F67=1,持ち点,IF('入力'!F67="x",'入力'!F67,IF('入力'!F67="c",'入力'!F67,IF('入力'!F67="h",'入力'!F67,IF('入力'!F67="z",'入力'!F67,IF('入力'!F67="",,"?"))))))</f>
        <v>0</v>
      </c>
      <c r="G69" s="30">
        <f>IF('入力'!G67=1,持ち点,IF('入力'!G67="x",'入力'!G67,IF('入力'!G67="c",'入力'!G67,IF('入力'!G67="h",'入力'!G67,IF('入力'!G67="z",'入力'!G67,IF('入力'!G67="",,"?"))))))</f>
        <v>0</v>
      </c>
      <c r="H69" s="30">
        <f>IF('入力'!H67=1,持ち点,IF('入力'!H67="x",'入力'!H67,IF('入力'!H67="c",'入力'!H67,IF('入力'!H67="h",'入力'!H67,IF('入力'!H67="z",'入力'!H67,IF('入力'!H67="",,"?"))))))</f>
        <v>0</v>
      </c>
      <c r="I69" s="30">
        <f>IF('入力'!I67=1,持ち点,IF('入力'!I67="x",'入力'!I67,IF('入力'!I67="c",'入力'!I67,IF('入力'!I67="h",'入力'!I67,IF('入力'!I67="z",'入力'!I67,IF('入力'!I67="",,"?"))))))</f>
        <v>0</v>
      </c>
      <c r="J69" s="30">
        <f>IF('入力'!J67=1,持ち点,IF('入力'!J67="x",'入力'!J67,IF('入力'!J67="c",'入力'!J67,IF('入力'!J67="h",'入力'!J67,IF('入力'!J67="z",'入力'!J67,IF('入力'!J67="",,"?"))))))</f>
        <v>0</v>
      </c>
      <c r="K69" s="30">
        <f>IF('入力'!K67=1,持ち点,IF('入力'!K67="x",'入力'!K67,IF('入力'!K67="c",'入力'!K67,IF('入力'!K67="h",'入力'!K67,IF('入力'!K67="z",'入力'!K67,IF('入力'!K67="",,"?"))))))</f>
        <v>0</v>
      </c>
      <c r="L69" s="30">
        <f>IF('入力'!L67=1,持ち点,IF('入力'!L67="x",'入力'!L67,IF('入力'!L67="c",'入力'!L67,IF('入力'!L67="h",'入力'!L67,IF('入力'!L67="z",'入力'!L67,IF('入力'!L67="",,"?"))))))</f>
        <v>0</v>
      </c>
      <c r="M69" s="30">
        <f>IF('入力'!M67=1,持ち点,IF('入力'!M67="x",'入力'!M67,IF('入力'!M67="c",'入力'!M67,IF('入力'!M67="h",'入力'!M67,IF('入力'!M67="z",'入力'!M67,IF('入力'!M67="",,"?"))))))</f>
        <v>0</v>
      </c>
      <c r="N69" s="30">
        <f>IF('入力'!N67=1,持ち点,IF('入力'!N67="x",'入力'!N67,IF('入力'!N67="c",'入力'!N67,IF('入力'!N67="h",'入力'!N67,IF('入力'!N67="z",'入力'!N67,IF('入力'!N67="",,"?"))))))</f>
        <v>0</v>
      </c>
      <c r="O69" s="30">
        <f>IF('入力'!O67=1,持ち点,IF('入力'!O67="x",'入力'!O67,IF('入力'!O67="c",'入力'!O67,IF('入力'!O67="h",'入力'!O67,IF('入力'!O67="z",'入力'!O67,IF('入力'!O67="",,"?"))))))</f>
        <v>0</v>
      </c>
      <c r="P69" s="30">
        <f>IF('入力'!P67=1,持ち点,IF('入力'!P67="x",'入力'!P67,IF('入力'!P67="c",'入力'!P67,IF('入力'!P67="h",'入力'!P67,IF('入力'!P67="z",'入力'!P67,IF('入力'!P67="",,"?"))))))</f>
        <v>0</v>
      </c>
      <c r="Q69" s="30">
        <f>IF('入力'!Q67=1,持ち点,IF('入力'!Q67="x",'入力'!Q67,IF('入力'!Q67="c",'入力'!Q67,IF('入力'!Q67="h",'入力'!Q67,IF('入力'!Q67="z",'入力'!Q67,IF('入力'!Q67="",,"?"))))))</f>
        <v>0</v>
      </c>
      <c r="R69" s="30">
        <f>IF('入力'!R67=1,持ち点,IF('入力'!R67="x",'入力'!R67,IF('入力'!R67="c",'入力'!R67,IF('入力'!R67="h",'入力'!R67,IF('入力'!R67="z",'入力'!R67,IF('入力'!R67="",,"?"))))))</f>
        <v>0</v>
      </c>
      <c r="S69" s="30">
        <f>IF('入力'!S67=1,持ち点,IF('入力'!S67="x",'入力'!S67,IF('入力'!S67="c",'入力'!S67,IF('入力'!S67="h",'入力'!S67,IF('入力'!S67="z",'入力'!S67,IF('入力'!S67="",,"?"))))))</f>
        <v>0</v>
      </c>
      <c r="T69" s="30">
        <f>IF('入力'!T67=1,持ち点,IF('入力'!T67="x",'入力'!T67,IF('入力'!T67="c",'入力'!T67,IF('入力'!T67="h",'入力'!T67,IF('入力'!T67="z",'入力'!T67,IF('入力'!T67="",,"?"))))))</f>
        <v>0</v>
      </c>
      <c r="U69" s="30">
        <f>IF('入力'!U67=1,持ち点,IF('入力'!U67="x",'入力'!U67,IF('入力'!U67="c",'入力'!U67,IF('入力'!U67="h",'入力'!U67,IF('入力'!U67="z",'入力'!U67,IF('入力'!U67="",,"?"))))))</f>
        <v>0</v>
      </c>
      <c r="V69" s="30">
        <f>IF('入力'!V67=1,持ち点,IF('入力'!V67="x",'入力'!V67,IF('入力'!V67="c",'入力'!V67,IF('入力'!V67="h",'入力'!V67,IF('入力'!V67="z",'入力'!V67,IF('入力'!V67="",,"?"))))))</f>
        <v>0</v>
      </c>
      <c r="W69" s="30">
        <f>IF('入力'!W67=1,持ち点,IF('入力'!W67="x",'入力'!W67,IF('入力'!W67="c",'入力'!W67,IF('入力'!W67="h",'入力'!W67,IF('入力'!W67="z",'入力'!W67,IF('入力'!W67="",,"?"))))))</f>
        <v>0</v>
      </c>
      <c r="X69" s="30">
        <f>IF('入力'!X67=1,持ち点,IF('入力'!X67="x",'入力'!X67,IF('入力'!X67="c",'入力'!X67,IF('入力'!X67="h",'入力'!X67,IF('入力'!X67="z",'入力'!X67,IF('入力'!X67="",,"?"))))))</f>
        <v>0</v>
      </c>
      <c r="Y69" s="30">
        <f>IF('入力'!Y67=1,持ち点,IF('入力'!Y67="x",'入力'!Y67,IF('入力'!Y67="c",'入力'!Y67,IF('入力'!Y67="h",'入力'!Y67,IF('入力'!Y67="z",'入力'!Y67,IF('入力'!Y67="",,"?"))))))</f>
        <v>0</v>
      </c>
      <c r="Z69" s="30">
        <f>IF('入力'!Z67=1,持ち点,IF('入力'!Z67="x",'入力'!Z67,IF('入力'!Z67="c",'入力'!Z67,IF('入力'!Z67="h",'入力'!Z67,IF('入力'!Z67="z",'入力'!Z67,IF('入力'!Z67="",,"?"))))))</f>
        <v>0</v>
      </c>
      <c r="AA69" s="30">
        <f>IF('入力'!AA67=1,持ち点,IF('入力'!AA67="x",'入力'!AA67,IF('入力'!AA67="c",'入力'!AA67,IF('入力'!AA67="h",'入力'!AA67,IF('入力'!AA67="z",'入力'!AA67,IF('入力'!AA67="",,"?"))))))</f>
        <v>0</v>
      </c>
      <c r="AB69" s="30">
        <f>IF('入力'!AB67=1,持ち点,IF('入力'!AB67="x",'入力'!AB67,IF('入力'!AB67="c",'入力'!AB67,IF('入力'!AB67="h",'入力'!AB67,IF('入力'!AB67="z",'入力'!AB67,IF('入力'!AB67="",,"?"))))))</f>
        <v>0</v>
      </c>
      <c r="AC69" s="30">
        <f>IF('入力'!AC67=1,持ち点,IF('入力'!AC67="x",'入力'!AC67,IF('入力'!AC67="c",'入力'!AC67,IF('入力'!AC67="h",'入力'!AC67,IF('入力'!AC67="z",'入力'!AC67,IF('入力'!AC67="",,"?"))))))</f>
        <v>0</v>
      </c>
      <c r="AD69" s="31">
        <f>+'入力'!AD67</f>
        <v>0</v>
      </c>
      <c r="AE69" s="32">
        <f>IF(+AD69-所要時間&gt;=_31分以上,-15,IF(+AD69-所要時間&gt;=_21分以上,-3,IF(+AD69-所要時間&gt;=_11分以上,-2,IF(+AD69-所要時間&gt;=_1分以上,-1,IF('入力'!AF67="DNF",-20,0)))))</f>
        <v>0</v>
      </c>
      <c r="AF69" s="33">
        <f>COUNTIF('入力'!D67:AC67,"x")*-1</f>
        <v>0</v>
      </c>
      <c r="AG69" s="34">
        <f>+'入力'!AE67*0.1</f>
        <v>0</v>
      </c>
      <c r="AH69" s="35">
        <f t="shared" si="5"/>
        <v>0</v>
      </c>
      <c r="AI69" s="36">
        <f t="shared" si="6"/>
        <v>0</v>
      </c>
      <c r="AJ69" s="23"/>
      <c r="AK69" s="22"/>
      <c r="AL69" s="22">
        <f>IF(+AD69-所要時間&gt;=_31分以上,"△",IF(AD69&gt;0,"○",IF('入力'!AF67="DNF","×","")))</f>
      </c>
    </row>
    <row r="70" spans="1:38" ht="13.5">
      <c r="A70" s="29">
        <f>+'入力'!A68</f>
        <v>0</v>
      </c>
      <c r="B70" s="43">
        <v>67</v>
      </c>
      <c r="C70" s="9">
        <f>+'入力'!C68</f>
        <v>0</v>
      </c>
      <c r="D70" s="30">
        <f>IF('入力'!D68=1,持ち点,IF('入力'!D68="x",'入力'!D68,IF('入力'!D68="c",'入力'!D68,IF('入力'!D68="h",'入力'!D68,IF('入力'!D68="z",'入力'!D68,IF('入力'!D68="",,"?"))))))</f>
        <v>0</v>
      </c>
      <c r="E70" s="30">
        <f>IF('入力'!E68=1,持ち点,IF('入力'!E68="x",'入力'!E68,IF('入力'!E68="c",'入力'!E68,IF('入力'!E68="h",'入力'!E68,IF('入力'!E68="z",'入力'!E68,IF('入力'!E68="",,"?"))))))</f>
        <v>0</v>
      </c>
      <c r="F70" s="30">
        <f>IF('入力'!F68=1,持ち点,IF('入力'!F68="x",'入力'!F68,IF('入力'!F68="c",'入力'!F68,IF('入力'!F68="h",'入力'!F68,IF('入力'!F68="z",'入力'!F68,IF('入力'!F68="",,"?"))))))</f>
        <v>0</v>
      </c>
      <c r="G70" s="30">
        <f>IF('入力'!G68=1,持ち点,IF('入力'!G68="x",'入力'!G68,IF('入力'!G68="c",'入力'!G68,IF('入力'!G68="h",'入力'!G68,IF('入力'!G68="z",'入力'!G68,IF('入力'!G68="",,"?"))))))</f>
        <v>0</v>
      </c>
      <c r="H70" s="30">
        <f>IF('入力'!H68=1,持ち点,IF('入力'!H68="x",'入力'!H68,IF('入力'!H68="c",'入力'!H68,IF('入力'!H68="h",'入力'!H68,IF('入力'!H68="z",'入力'!H68,IF('入力'!H68="",,"?"))))))</f>
        <v>0</v>
      </c>
      <c r="I70" s="30">
        <f>IF('入力'!I68=1,持ち点,IF('入力'!I68="x",'入力'!I68,IF('入力'!I68="c",'入力'!I68,IF('入力'!I68="h",'入力'!I68,IF('入力'!I68="z",'入力'!I68,IF('入力'!I68="",,"?"))))))</f>
        <v>0</v>
      </c>
      <c r="J70" s="30">
        <f>IF('入力'!J68=1,持ち点,IF('入力'!J68="x",'入力'!J68,IF('入力'!J68="c",'入力'!J68,IF('入力'!J68="h",'入力'!J68,IF('入力'!J68="z",'入力'!J68,IF('入力'!J68="",,"?"))))))</f>
        <v>0</v>
      </c>
      <c r="K70" s="30">
        <f>IF('入力'!K68=1,持ち点,IF('入力'!K68="x",'入力'!K68,IF('入力'!K68="c",'入力'!K68,IF('入力'!K68="h",'入力'!K68,IF('入力'!K68="z",'入力'!K68,IF('入力'!K68="",,"?"))))))</f>
        <v>0</v>
      </c>
      <c r="L70" s="30">
        <f>IF('入力'!L68=1,持ち点,IF('入力'!L68="x",'入力'!L68,IF('入力'!L68="c",'入力'!L68,IF('入力'!L68="h",'入力'!L68,IF('入力'!L68="z",'入力'!L68,IF('入力'!L68="",,"?"))))))</f>
        <v>0</v>
      </c>
      <c r="M70" s="30">
        <f>IF('入力'!M68=1,持ち点,IF('入力'!M68="x",'入力'!M68,IF('入力'!M68="c",'入力'!M68,IF('入力'!M68="h",'入力'!M68,IF('入力'!M68="z",'入力'!M68,IF('入力'!M68="",,"?"))))))</f>
        <v>0</v>
      </c>
      <c r="N70" s="30">
        <f>IF('入力'!N68=1,持ち点,IF('入力'!N68="x",'入力'!N68,IF('入力'!N68="c",'入力'!N68,IF('入力'!N68="h",'入力'!N68,IF('入力'!N68="z",'入力'!N68,IF('入力'!N68="",,"?"))))))</f>
        <v>0</v>
      </c>
      <c r="O70" s="30">
        <f>IF('入力'!O68=1,持ち点,IF('入力'!O68="x",'入力'!O68,IF('入力'!O68="c",'入力'!O68,IF('入力'!O68="h",'入力'!O68,IF('入力'!O68="z",'入力'!O68,IF('入力'!O68="",,"?"))))))</f>
        <v>0</v>
      </c>
      <c r="P70" s="30">
        <f>IF('入力'!P68=1,持ち点,IF('入力'!P68="x",'入力'!P68,IF('入力'!P68="c",'入力'!P68,IF('入力'!P68="h",'入力'!P68,IF('入力'!P68="z",'入力'!P68,IF('入力'!P68="",,"?"))))))</f>
        <v>0</v>
      </c>
      <c r="Q70" s="30">
        <f>IF('入力'!Q68=1,持ち点,IF('入力'!Q68="x",'入力'!Q68,IF('入力'!Q68="c",'入力'!Q68,IF('入力'!Q68="h",'入力'!Q68,IF('入力'!Q68="z",'入力'!Q68,IF('入力'!Q68="",,"?"))))))</f>
        <v>0</v>
      </c>
      <c r="R70" s="30">
        <f>IF('入力'!R68=1,持ち点,IF('入力'!R68="x",'入力'!R68,IF('入力'!R68="c",'入力'!R68,IF('入力'!R68="h",'入力'!R68,IF('入力'!R68="z",'入力'!R68,IF('入力'!R68="",,"?"))))))</f>
        <v>0</v>
      </c>
      <c r="S70" s="30">
        <f>IF('入力'!S68=1,持ち点,IF('入力'!S68="x",'入力'!S68,IF('入力'!S68="c",'入力'!S68,IF('入力'!S68="h",'入力'!S68,IF('入力'!S68="z",'入力'!S68,IF('入力'!S68="",,"?"))))))</f>
        <v>0</v>
      </c>
      <c r="T70" s="30">
        <f>IF('入力'!T68=1,持ち点,IF('入力'!T68="x",'入力'!T68,IF('入力'!T68="c",'入力'!T68,IF('入力'!T68="h",'入力'!T68,IF('入力'!T68="z",'入力'!T68,IF('入力'!T68="",,"?"))))))</f>
        <v>0</v>
      </c>
      <c r="U70" s="30">
        <f>IF('入力'!U68=1,持ち点,IF('入力'!U68="x",'入力'!U68,IF('入力'!U68="c",'入力'!U68,IF('入力'!U68="h",'入力'!U68,IF('入力'!U68="z",'入力'!U68,IF('入力'!U68="",,"?"))))))</f>
        <v>0</v>
      </c>
      <c r="V70" s="30">
        <f>IF('入力'!V68=1,持ち点,IF('入力'!V68="x",'入力'!V68,IF('入力'!V68="c",'入力'!V68,IF('入力'!V68="h",'入力'!V68,IF('入力'!V68="z",'入力'!V68,IF('入力'!V68="",,"?"))))))</f>
        <v>0</v>
      </c>
      <c r="W70" s="30">
        <f>IF('入力'!W68=1,持ち点,IF('入力'!W68="x",'入力'!W68,IF('入力'!W68="c",'入力'!W68,IF('入力'!W68="h",'入力'!W68,IF('入力'!W68="z",'入力'!W68,IF('入力'!W68="",,"?"))))))</f>
        <v>0</v>
      </c>
      <c r="X70" s="30">
        <f>IF('入力'!X68=1,持ち点,IF('入力'!X68="x",'入力'!X68,IF('入力'!X68="c",'入力'!X68,IF('入力'!X68="h",'入力'!X68,IF('入力'!X68="z",'入力'!X68,IF('入力'!X68="",,"?"))))))</f>
        <v>0</v>
      </c>
      <c r="Y70" s="30">
        <f>IF('入力'!Y68=1,持ち点,IF('入力'!Y68="x",'入力'!Y68,IF('入力'!Y68="c",'入力'!Y68,IF('入力'!Y68="h",'入力'!Y68,IF('入力'!Y68="z",'入力'!Y68,IF('入力'!Y68="",,"?"))))))</f>
        <v>0</v>
      </c>
      <c r="Z70" s="30">
        <f>IF('入力'!Z68=1,持ち点,IF('入力'!Z68="x",'入力'!Z68,IF('入力'!Z68="c",'入力'!Z68,IF('入力'!Z68="h",'入力'!Z68,IF('入力'!Z68="z",'入力'!Z68,IF('入力'!Z68="",,"?"))))))</f>
        <v>0</v>
      </c>
      <c r="AA70" s="30">
        <f>IF('入力'!AA68=1,持ち点,IF('入力'!AA68="x",'入力'!AA68,IF('入力'!AA68="c",'入力'!AA68,IF('入力'!AA68="h",'入力'!AA68,IF('入力'!AA68="z",'入力'!AA68,IF('入力'!AA68="",,"?"))))))</f>
        <v>0</v>
      </c>
      <c r="AB70" s="30">
        <f>IF('入力'!AB68=1,持ち点,IF('入力'!AB68="x",'入力'!AB68,IF('入力'!AB68="c",'入力'!AB68,IF('入力'!AB68="h",'入力'!AB68,IF('入力'!AB68="z",'入力'!AB68,IF('入力'!AB68="",,"?"))))))</f>
        <v>0</v>
      </c>
      <c r="AC70" s="30">
        <f>IF('入力'!AC68=1,持ち点,IF('入力'!AC68="x",'入力'!AC68,IF('入力'!AC68="c",'入力'!AC68,IF('入力'!AC68="h",'入力'!AC68,IF('入力'!AC68="z",'入力'!AC68,IF('入力'!AC68="",,"?"))))))</f>
        <v>0</v>
      </c>
      <c r="AD70" s="31">
        <f>+'入力'!AD68</f>
        <v>0</v>
      </c>
      <c r="AE70" s="32">
        <f>IF(+AD70-所要時間&gt;=_31分以上,-15,IF(+AD70-所要時間&gt;=_21分以上,-3,IF(+AD70-所要時間&gt;=_11分以上,-2,IF(+AD70-所要時間&gt;=_1分以上,-1,IF('入力'!AF68="DNF",-20,0)))))</f>
        <v>0</v>
      </c>
      <c r="AF70" s="33">
        <f>COUNTIF('入力'!D68:AC68,"x")*-1</f>
        <v>0</v>
      </c>
      <c r="AG70" s="34">
        <f>+'入力'!AE68*0.1</f>
        <v>0</v>
      </c>
      <c r="AH70" s="35">
        <f t="shared" si="5"/>
        <v>0</v>
      </c>
      <c r="AI70" s="36">
        <f t="shared" si="6"/>
        <v>0</v>
      </c>
      <c r="AJ70" s="23"/>
      <c r="AK70" s="22"/>
      <c r="AL70" s="22">
        <f>IF(+AD70-所要時間&gt;=_31分以上,"△",IF(AD70&gt;0,"○",IF('入力'!AF68="DNF","×","")))</f>
      </c>
    </row>
    <row r="71" spans="1:38" ht="13.5">
      <c r="A71" s="29">
        <f>+'入力'!A69</f>
        <v>0</v>
      </c>
      <c r="B71" s="43">
        <v>68</v>
      </c>
      <c r="C71" s="9">
        <f>+'入力'!C69</f>
        <v>0</v>
      </c>
      <c r="D71" s="30">
        <f>IF('入力'!D69=1,持ち点,IF('入力'!D69="x",'入力'!D69,IF('入力'!D69="c",'入力'!D69,IF('入力'!D69="h",'入力'!D69,IF('入力'!D69="z",'入力'!D69,IF('入力'!D69="",,"?"))))))</f>
        <v>0</v>
      </c>
      <c r="E71" s="30">
        <f>IF('入力'!E69=1,持ち点,IF('入力'!E69="x",'入力'!E69,IF('入力'!E69="c",'入力'!E69,IF('入力'!E69="h",'入力'!E69,IF('入力'!E69="z",'入力'!E69,IF('入力'!E69="",,"?"))))))</f>
        <v>0</v>
      </c>
      <c r="F71" s="30">
        <f>IF('入力'!F69=1,持ち点,IF('入力'!F69="x",'入力'!F69,IF('入力'!F69="c",'入力'!F69,IF('入力'!F69="h",'入力'!F69,IF('入力'!F69="z",'入力'!F69,IF('入力'!F69="",,"?"))))))</f>
        <v>0</v>
      </c>
      <c r="G71" s="30">
        <f>IF('入力'!G69=1,持ち点,IF('入力'!G69="x",'入力'!G69,IF('入力'!G69="c",'入力'!G69,IF('入力'!G69="h",'入力'!G69,IF('入力'!G69="z",'入力'!G69,IF('入力'!G69="",,"?"))))))</f>
        <v>0</v>
      </c>
      <c r="H71" s="30">
        <f>IF('入力'!H69=1,持ち点,IF('入力'!H69="x",'入力'!H69,IF('入力'!H69="c",'入力'!H69,IF('入力'!H69="h",'入力'!H69,IF('入力'!H69="z",'入力'!H69,IF('入力'!H69="",,"?"))))))</f>
        <v>0</v>
      </c>
      <c r="I71" s="30">
        <f>IF('入力'!I69=1,持ち点,IF('入力'!I69="x",'入力'!I69,IF('入力'!I69="c",'入力'!I69,IF('入力'!I69="h",'入力'!I69,IF('入力'!I69="z",'入力'!I69,IF('入力'!I69="",,"?"))))))</f>
        <v>0</v>
      </c>
      <c r="J71" s="30">
        <f>IF('入力'!J69=1,持ち点,IF('入力'!J69="x",'入力'!J69,IF('入力'!J69="c",'入力'!J69,IF('入力'!J69="h",'入力'!J69,IF('入力'!J69="z",'入力'!J69,IF('入力'!J69="",,"?"))))))</f>
        <v>0</v>
      </c>
      <c r="K71" s="30">
        <f>IF('入力'!K69=1,持ち点,IF('入力'!K69="x",'入力'!K69,IF('入力'!K69="c",'入力'!K69,IF('入力'!K69="h",'入力'!K69,IF('入力'!K69="z",'入力'!K69,IF('入力'!K69="",,"?"))))))</f>
        <v>0</v>
      </c>
      <c r="L71" s="30">
        <f>IF('入力'!L69=1,持ち点,IF('入力'!L69="x",'入力'!L69,IF('入力'!L69="c",'入力'!L69,IF('入力'!L69="h",'入力'!L69,IF('入力'!L69="z",'入力'!L69,IF('入力'!L69="",,"?"))))))</f>
        <v>0</v>
      </c>
      <c r="M71" s="30">
        <f>IF('入力'!M69=1,持ち点,IF('入力'!M69="x",'入力'!M69,IF('入力'!M69="c",'入力'!M69,IF('入力'!M69="h",'入力'!M69,IF('入力'!M69="z",'入力'!M69,IF('入力'!M69="",,"?"))))))</f>
        <v>0</v>
      </c>
      <c r="N71" s="30">
        <f>IF('入力'!N69=1,持ち点,IF('入力'!N69="x",'入力'!N69,IF('入力'!N69="c",'入力'!N69,IF('入力'!N69="h",'入力'!N69,IF('入力'!N69="z",'入力'!N69,IF('入力'!N69="",,"?"))))))</f>
        <v>0</v>
      </c>
      <c r="O71" s="30">
        <f>IF('入力'!O69=1,持ち点,IF('入力'!O69="x",'入力'!O69,IF('入力'!O69="c",'入力'!O69,IF('入力'!O69="h",'入力'!O69,IF('入力'!O69="z",'入力'!O69,IF('入力'!O69="",,"?"))))))</f>
        <v>0</v>
      </c>
      <c r="P71" s="30">
        <f>IF('入力'!P69=1,持ち点,IF('入力'!P69="x",'入力'!P69,IF('入力'!P69="c",'入力'!P69,IF('入力'!P69="h",'入力'!P69,IF('入力'!P69="z",'入力'!P69,IF('入力'!P69="",,"?"))))))</f>
        <v>0</v>
      </c>
      <c r="Q71" s="30">
        <f>IF('入力'!Q69=1,持ち点,IF('入力'!Q69="x",'入力'!Q69,IF('入力'!Q69="c",'入力'!Q69,IF('入力'!Q69="h",'入力'!Q69,IF('入力'!Q69="z",'入力'!Q69,IF('入力'!Q69="",,"?"))))))</f>
        <v>0</v>
      </c>
      <c r="R71" s="30">
        <f>IF('入力'!R69=1,持ち点,IF('入力'!R69="x",'入力'!R69,IF('入力'!R69="c",'入力'!R69,IF('入力'!R69="h",'入力'!R69,IF('入力'!R69="z",'入力'!R69,IF('入力'!R69="",,"?"))))))</f>
        <v>0</v>
      </c>
      <c r="S71" s="30">
        <f>IF('入力'!S69=1,持ち点,IF('入力'!S69="x",'入力'!S69,IF('入力'!S69="c",'入力'!S69,IF('入力'!S69="h",'入力'!S69,IF('入力'!S69="z",'入力'!S69,IF('入力'!S69="",,"?"))))))</f>
        <v>0</v>
      </c>
      <c r="T71" s="30">
        <f>IF('入力'!T69=1,持ち点,IF('入力'!T69="x",'入力'!T69,IF('入力'!T69="c",'入力'!T69,IF('入力'!T69="h",'入力'!T69,IF('入力'!T69="z",'入力'!T69,IF('入力'!T69="",,"?"))))))</f>
        <v>0</v>
      </c>
      <c r="U71" s="30">
        <f>IF('入力'!U69=1,持ち点,IF('入力'!U69="x",'入力'!U69,IF('入力'!U69="c",'入力'!U69,IF('入力'!U69="h",'入力'!U69,IF('入力'!U69="z",'入力'!U69,IF('入力'!U69="",,"?"))))))</f>
        <v>0</v>
      </c>
      <c r="V71" s="30">
        <f>IF('入力'!V69=1,持ち点,IF('入力'!V69="x",'入力'!V69,IF('入力'!V69="c",'入力'!V69,IF('入力'!V69="h",'入力'!V69,IF('入力'!V69="z",'入力'!V69,IF('入力'!V69="",,"?"))))))</f>
        <v>0</v>
      </c>
      <c r="W71" s="30">
        <f>IF('入力'!W69=1,持ち点,IF('入力'!W69="x",'入力'!W69,IF('入力'!W69="c",'入力'!W69,IF('入力'!W69="h",'入力'!W69,IF('入力'!W69="z",'入力'!W69,IF('入力'!W69="",,"?"))))))</f>
        <v>0</v>
      </c>
      <c r="X71" s="30">
        <f>IF('入力'!X69=1,持ち点,IF('入力'!X69="x",'入力'!X69,IF('入力'!X69="c",'入力'!X69,IF('入力'!X69="h",'入力'!X69,IF('入力'!X69="z",'入力'!X69,IF('入力'!X69="",,"?"))))))</f>
        <v>0</v>
      </c>
      <c r="Y71" s="30">
        <f>IF('入力'!Y69=1,持ち点,IF('入力'!Y69="x",'入力'!Y69,IF('入力'!Y69="c",'入力'!Y69,IF('入力'!Y69="h",'入力'!Y69,IF('入力'!Y69="z",'入力'!Y69,IF('入力'!Y69="",,"?"))))))</f>
        <v>0</v>
      </c>
      <c r="Z71" s="30">
        <f>IF('入力'!Z69=1,持ち点,IF('入力'!Z69="x",'入力'!Z69,IF('入力'!Z69="c",'入力'!Z69,IF('入力'!Z69="h",'入力'!Z69,IF('入力'!Z69="z",'入力'!Z69,IF('入力'!Z69="",,"?"))))))</f>
        <v>0</v>
      </c>
      <c r="AA71" s="30">
        <f>IF('入力'!AA69=1,持ち点,IF('入力'!AA69="x",'入力'!AA69,IF('入力'!AA69="c",'入力'!AA69,IF('入力'!AA69="h",'入力'!AA69,IF('入力'!AA69="z",'入力'!AA69,IF('入力'!AA69="",,"?"))))))</f>
        <v>0</v>
      </c>
      <c r="AB71" s="30">
        <f>IF('入力'!AB69=1,持ち点,IF('入力'!AB69="x",'入力'!AB69,IF('入力'!AB69="c",'入力'!AB69,IF('入力'!AB69="h",'入力'!AB69,IF('入力'!AB69="z",'入力'!AB69,IF('入力'!AB69="",,"?"))))))</f>
        <v>0</v>
      </c>
      <c r="AC71" s="30">
        <f>IF('入力'!AC69=1,持ち点,IF('入力'!AC69="x",'入力'!AC69,IF('入力'!AC69="c",'入力'!AC69,IF('入力'!AC69="h",'入力'!AC69,IF('入力'!AC69="z",'入力'!AC69,IF('入力'!AC69="",,"?"))))))</f>
        <v>0</v>
      </c>
      <c r="AD71" s="31">
        <f>+'入力'!AD69</f>
        <v>0</v>
      </c>
      <c r="AE71" s="32">
        <f>IF(+AD71-所要時間&gt;=_31分以上,-15,IF(+AD71-所要時間&gt;=_21分以上,-3,IF(+AD71-所要時間&gt;=_11分以上,-2,IF(+AD71-所要時間&gt;=_1分以上,-1,IF('入力'!AF69="DNF",-20,0)))))</f>
        <v>0</v>
      </c>
      <c r="AF71" s="33">
        <f>COUNTIF('入力'!D69:AC69,"x")*-1</f>
        <v>0</v>
      </c>
      <c r="AG71" s="34">
        <f>+'入力'!AE69*0.1</f>
        <v>0</v>
      </c>
      <c r="AH71" s="35">
        <f t="shared" si="5"/>
        <v>0</v>
      </c>
      <c r="AI71" s="36">
        <f t="shared" si="6"/>
        <v>0</v>
      </c>
      <c r="AJ71" s="23"/>
      <c r="AK71" s="22"/>
      <c r="AL71" s="22">
        <f>IF(+AD71-所要時間&gt;=_31分以上,"△",IF(AD71&gt;0,"○",IF('入力'!AF69="DNF","×","")))</f>
      </c>
    </row>
    <row r="72" spans="1:38" ht="13.5">
      <c r="A72" s="29">
        <f>+'入力'!A70</f>
        <v>0</v>
      </c>
      <c r="B72" s="43">
        <v>69</v>
      </c>
      <c r="C72" s="9">
        <f>+'入力'!C70</f>
        <v>0</v>
      </c>
      <c r="D72" s="30">
        <f>IF('入力'!D70=1,持ち点,IF('入力'!D70="x",'入力'!D70,IF('入力'!D70="c",'入力'!D70,IF('入力'!D70="h",'入力'!D70,IF('入力'!D70="z",'入力'!D70,IF('入力'!D70="",,"?"))))))</f>
        <v>0</v>
      </c>
      <c r="E72" s="30">
        <f>IF('入力'!E70=1,持ち点,IF('入力'!E70="x",'入力'!E70,IF('入力'!E70="c",'入力'!E70,IF('入力'!E70="h",'入力'!E70,IF('入力'!E70="z",'入力'!E70,IF('入力'!E70="",,"?"))))))</f>
        <v>0</v>
      </c>
      <c r="F72" s="30">
        <f>IF('入力'!F70=1,持ち点,IF('入力'!F70="x",'入力'!F70,IF('入力'!F70="c",'入力'!F70,IF('入力'!F70="h",'入力'!F70,IF('入力'!F70="z",'入力'!F70,IF('入力'!F70="",,"?"))))))</f>
        <v>0</v>
      </c>
      <c r="G72" s="30">
        <f>IF('入力'!G70=1,持ち点,IF('入力'!G70="x",'入力'!G70,IF('入力'!G70="c",'入力'!G70,IF('入力'!G70="h",'入力'!G70,IF('入力'!G70="z",'入力'!G70,IF('入力'!G70="",,"?"))))))</f>
        <v>0</v>
      </c>
      <c r="H72" s="30">
        <f>IF('入力'!H70=1,持ち点,IF('入力'!H70="x",'入力'!H70,IF('入力'!H70="c",'入力'!H70,IF('入力'!H70="h",'入力'!H70,IF('入力'!H70="z",'入力'!H70,IF('入力'!H70="",,"?"))))))</f>
        <v>0</v>
      </c>
      <c r="I72" s="30">
        <f>IF('入力'!I70=1,持ち点,IF('入力'!I70="x",'入力'!I70,IF('入力'!I70="c",'入力'!I70,IF('入力'!I70="h",'入力'!I70,IF('入力'!I70="z",'入力'!I70,IF('入力'!I70="",,"?"))))))</f>
        <v>0</v>
      </c>
      <c r="J72" s="30">
        <f>IF('入力'!J70=1,持ち点,IF('入力'!J70="x",'入力'!J70,IF('入力'!J70="c",'入力'!J70,IF('入力'!J70="h",'入力'!J70,IF('入力'!J70="z",'入力'!J70,IF('入力'!J70="",,"?"))))))</f>
        <v>0</v>
      </c>
      <c r="K72" s="30">
        <f>IF('入力'!K70=1,持ち点,IF('入力'!K70="x",'入力'!K70,IF('入力'!K70="c",'入力'!K70,IF('入力'!K70="h",'入力'!K70,IF('入力'!K70="z",'入力'!K70,IF('入力'!K70="",,"?"))))))</f>
        <v>0</v>
      </c>
      <c r="L72" s="30">
        <f>IF('入力'!L70=1,持ち点,IF('入力'!L70="x",'入力'!L70,IF('入力'!L70="c",'入力'!L70,IF('入力'!L70="h",'入力'!L70,IF('入力'!L70="z",'入力'!L70,IF('入力'!L70="",,"?"))))))</f>
        <v>0</v>
      </c>
      <c r="M72" s="30">
        <f>IF('入力'!M70=1,持ち点,IF('入力'!M70="x",'入力'!M70,IF('入力'!M70="c",'入力'!M70,IF('入力'!M70="h",'入力'!M70,IF('入力'!M70="z",'入力'!M70,IF('入力'!M70="",,"?"))))))</f>
        <v>0</v>
      </c>
      <c r="N72" s="30">
        <f>IF('入力'!N70=1,持ち点,IF('入力'!N70="x",'入力'!N70,IF('入力'!N70="c",'入力'!N70,IF('入力'!N70="h",'入力'!N70,IF('入力'!N70="z",'入力'!N70,IF('入力'!N70="",,"?"))))))</f>
        <v>0</v>
      </c>
      <c r="O72" s="30">
        <f>IF('入力'!O70=1,持ち点,IF('入力'!O70="x",'入力'!O70,IF('入力'!O70="c",'入力'!O70,IF('入力'!O70="h",'入力'!O70,IF('入力'!O70="z",'入力'!O70,IF('入力'!O70="",,"?"))))))</f>
        <v>0</v>
      </c>
      <c r="P72" s="30">
        <f>IF('入力'!P70=1,持ち点,IF('入力'!P70="x",'入力'!P70,IF('入力'!P70="c",'入力'!P70,IF('入力'!P70="h",'入力'!P70,IF('入力'!P70="z",'入力'!P70,IF('入力'!P70="",,"?"))))))</f>
        <v>0</v>
      </c>
      <c r="Q72" s="30">
        <f>IF('入力'!Q70=1,持ち点,IF('入力'!Q70="x",'入力'!Q70,IF('入力'!Q70="c",'入力'!Q70,IF('入力'!Q70="h",'入力'!Q70,IF('入力'!Q70="z",'入力'!Q70,IF('入力'!Q70="",,"?"))))))</f>
        <v>0</v>
      </c>
      <c r="R72" s="30">
        <f>IF('入力'!R70=1,持ち点,IF('入力'!R70="x",'入力'!R70,IF('入力'!R70="c",'入力'!R70,IF('入力'!R70="h",'入力'!R70,IF('入力'!R70="z",'入力'!R70,IF('入力'!R70="",,"?"))))))</f>
        <v>0</v>
      </c>
      <c r="S72" s="30">
        <f>IF('入力'!S70=1,持ち点,IF('入力'!S70="x",'入力'!S70,IF('入力'!S70="c",'入力'!S70,IF('入力'!S70="h",'入力'!S70,IF('入力'!S70="z",'入力'!S70,IF('入力'!S70="",,"?"))))))</f>
        <v>0</v>
      </c>
      <c r="T72" s="30">
        <f>IF('入力'!T70=1,持ち点,IF('入力'!T70="x",'入力'!T70,IF('入力'!T70="c",'入力'!T70,IF('入力'!T70="h",'入力'!T70,IF('入力'!T70="z",'入力'!T70,IF('入力'!T70="",,"?"))))))</f>
        <v>0</v>
      </c>
      <c r="U72" s="30">
        <f>IF('入力'!U70=1,持ち点,IF('入力'!U70="x",'入力'!U70,IF('入力'!U70="c",'入力'!U70,IF('入力'!U70="h",'入力'!U70,IF('入力'!U70="z",'入力'!U70,IF('入力'!U70="",,"?"))))))</f>
        <v>0</v>
      </c>
      <c r="V72" s="30">
        <f>IF('入力'!V70=1,持ち点,IF('入力'!V70="x",'入力'!V70,IF('入力'!V70="c",'入力'!V70,IF('入力'!V70="h",'入力'!V70,IF('入力'!V70="z",'入力'!V70,IF('入力'!V70="",,"?"))))))</f>
        <v>0</v>
      </c>
      <c r="W72" s="30">
        <f>IF('入力'!W70=1,持ち点,IF('入力'!W70="x",'入力'!W70,IF('入力'!W70="c",'入力'!W70,IF('入力'!W70="h",'入力'!W70,IF('入力'!W70="z",'入力'!W70,IF('入力'!W70="",,"?"))))))</f>
        <v>0</v>
      </c>
      <c r="X72" s="30">
        <f>IF('入力'!X70=1,持ち点,IF('入力'!X70="x",'入力'!X70,IF('入力'!X70="c",'入力'!X70,IF('入力'!X70="h",'入力'!X70,IF('入力'!X70="z",'入力'!X70,IF('入力'!X70="",,"?"))))))</f>
        <v>0</v>
      </c>
      <c r="Y72" s="30">
        <f>IF('入力'!Y70=1,持ち点,IF('入力'!Y70="x",'入力'!Y70,IF('入力'!Y70="c",'入力'!Y70,IF('入力'!Y70="h",'入力'!Y70,IF('入力'!Y70="z",'入力'!Y70,IF('入力'!Y70="",,"?"))))))</f>
        <v>0</v>
      </c>
      <c r="Z72" s="30">
        <f>IF('入力'!Z70=1,持ち点,IF('入力'!Z70="x",'入力'!Z70,IF('入力'!Z70="c",'入力'!Z70,IF('入力'!Z70="h",'入力'!Z70,IF('入力'!Z70="z",'入力'!Z70,IF('入力'!Z70="",,"?"))))))</f>
        <v>0</v>
      </c>
      <c r="AA72" s="30">
        <f>IF('入力'!AA70=1,持ち点,IF('入力'!AA70="x",'入力'!AA70,IF('入力'!AA70="c",'入力'!AA70,IF('入力'!AA70="h",'入力'!AA70,IF('入力'!AA70="z",'入力'!AA70,IF('入力'!AA70="",,"?"))))))</f>
        <v>0</v>
      </c>
      <c r="AB72" s="30">
        <f>IF('入力'!AB70=1,持ち点,IF('入力'!AB70="x",'入力'!AB70,IF('入力'!AB70="c",'入力'!AB70,IF('入力'!AB70="h",'入力'!AB70,IF('入力'!AB70="z",'入力'!AB70,IF('入力'!AB70="",,"?"))))))</f>
        <v>0</v>
      </c>
      <c r="AC72" s="30">
        <f>IF('入力'!AC70=1,持ち点,IF('入力'!AC70="x",'入力'!AC70,IF('入力'!AC70="c",'入力'!AC70,IF('入力'!AC70="h",'入力'!AC70,IF('入力'!AC70="z",'入力'!AC70,IF('入力'!AC70="",,"?"))))))</f>
        <v>0</v>
      </c>
      <c r="AD72" s="31">
        <f>+'入力'!AD70</f>
        <v>0</v>
      </c>
      <c r="AE72" s="32">
        <f>IF(+AD72-所要時間&gt;=_31分以上,-15,IF(+AD72-所要時間&gt;=_21分以上,-3,IF(+AD72-所要時間&gt;=_11分以上,-2,IF(+AD72-所要時間&gt;=_1分以上,-1,IF('入力'!AF70="DNF",-20,0)))))</f>
        <v>0</v>
      </c>
      <c r="AF72" s="33">
        <f>COUNTIF('入力'!D70:AC70,"x")*-1</f>
        <v>0</v>
      </c>
      <c r="AG72" s="34">
        <f>+'入力'!AE70*0.1</f>
        <v>0</v>
      </c>
      <c r="AH72" s="35">
        <f t="shared" si="5"/>
        <v>0</v>
      </c>
      <c r="AI72" s="36">
        <f t="shared" si="6"/>
        <v>0</v>
      </c>
      <c r="AJ72" s="23"/>
      <c r="AK72" s="22"/>
      <c r="AL72" s="22">
        <f>IF(+AD72-所要時間&gt;=_31分以上,"△",IF(AD72&gt;0,"○",IF('入力'!AF70="DNF","×","")))</f>
      </c>
    </row>
    <row r="73" spans="1:38" ht="13.5">
      <c r="A73" s="64">
        <f>+'入力'!A71</f>
        <v>0</v>
      </c>
      <c r="B73" s="65">
        <v>70</v>
      </c>
      <c r="C73" s="66">
        <f>+'入力'!C71</f>
        <v>0</v>
      </c>
      <c r="D73" s="67">
        <f>IF('入力'!D71=1,持ち点,IF('入力'!D71="x",'入力'!D71,IF('入力'!D71="c",'入力'!D71,IF('入力'!D71="h",'入力'!D71,IF('入力'!D71="z",'入力'!D71,IF('入力'!D71="",,"?"))))))</f>
        <v>0</v>
      </c>
      <c r="E73" s="67">
        <f>IF('入力'!E71=1,持ち点,IF('入力'!E71="x",'入力'!E71,IF('入力'!E71="c",'入力'!E71,IF('入力'!E71="h",'入力'!E71,IF('入力'!E71="z",'入力'!E71,IF('入力'!E71="",,"?"))))))</f>
        <v>0</v>
      </c>
      <c r="F73" s="67">
        <f>IF('入力'!F71=1,持ち点,IF('入力'!F71="x",'入力'!F71,IF('入力'!F71="c",'入力'!F71,IF('入力'!F71="h",'入力'!F71,IF('入力'!F71="z",'入力'!F71,IF('入力'!F71="",,"?"))))))</f>
        <v>0</v>
      </c>
      <c r="G73" s="67">
        <f>IF('入力'!G71=1,持ち点,IF('入力'!G71="x",'入力'!G71,IF('入力'!G71="c",'入力'!G71,IF('入力'!G71="h",'入力'!G71,IF('入力'!G71="z",'入力'!G71,IF('入力'!G71="",,"?"))))))</f>
        <v>0</v>
      </c>
      <c r="H73" s="67">
        <f>IF('入力'!H71=1,持ち点,IF('入力'!H71="x",'入力'!H71,IF('入力'!H71="c",'入力'!H71,IF('入力'!H71="h",'入力'!H71,IF('入力'!H71="z",'入力'!H71,IF('入力'!H71="",,"?"))))))</f>
        <v>0</v>
      </c>
      <c r="I73" s="67">
        <f>IF('入力'!I71=1,持ち点,IF('入力'!I71="x",'入力'!I71,IF('入力'!I71="c",'入力'!I71,IF('入力'!I71="h",'入力'!I71,IF('入力'!I71="z",'入力'!I71,IF('入力'!I71="",,"?"))))))</f>
        <v>0</v>
      </c>
      <c r="J73" s="67">
        <f>IF('入力'!J71=1,持ち点,IF('入力'!J71="x",'入力'!J71,IF('入力'!J71="c",'入力'!J71,IF('入力'!J71="h",'入力'!J71,IF('入力'!J71="z",'入力'!J71,IF('入力'!J71="",,"?"))))))</f>
        <v>0</v>
      </c>
      <c r="K73" s="67">
        <f>IF('入力'!K71=1,持ち点,IF('入力'!K71="x",'入力'!K71,IF('入力'!K71="c",'入力'!K71,IF('入力'!K71="h",'入力'!K71,IF('入力'!K71="z",'入力'!K71,IF('入力'!K71="",,"?"))))))</f>
        <v>0</v>
      </c>
      <c r="L73" s="67">
        <f>IF('入力'!L71=1,持ち点,IF('入力'!L71="x",'入力'!L71,IF('入力'!L71="c",'入力'!L71,IF('入力'!L71="h",'入力'!L71,IF('入力'!L71="z",'入力'!L71,IF('入力'!L71="",,"?"))))))</f>
        <v>0</v>
      </c>
      <c r="M73" s="67">
        <f>IF('入力'!M71=1,持ち点,IF('入力'!M71="x",'入力'!M71,IF('入力'!M71="c",'入力'!M71,IF('入力'!M71="h",'入力'!M71,IF('入力'!M71="z",'入力'!M71,IF('入力'!M71="",,"?"))))))</f>
        <v>0</v>
      </c>
      <c r="N73" s="67">
        <f>IF('入力'!N71=1,持ち点,IF('入力'!N71="x",'入力'!N71,IF('入力'!N71="c",'入力'!N71,IF('入力'!N71="h",'入力'!N71,IF('入力'!N71="z",'入力'!N71,IF('入力'!N71="",,"?"))))))</f>
        <v>0</v>
      </c>
      <c r="O73" s="67">
        <f>IF('入力'!O71=1,持ち点,IF('入力'!O71="x",'入力'!O71,IF('入力'!O71="c",'入力'!O71,IF('入力'!O71="h",'入力'!O71,IF('入力'!O71="z",'入力'!O71,IF('入力'!O71="",,"?"))))))</f>
        <v>0</v>
      </c>
      <c r="P73" s="67">
        <f>IF('入力'!P71=1,持ち点,IF('入力'!P71="x",'入力'!P71,IF('入力'!P71="c",'入力'!P71,IF('入力'!P71="h",'入力'!P71,IF('入力'!P71="z",'入力'!P71,IF('入力'!P71="",,"?"))))))</f>
        <v>0</v>
      </c>
      <c r="Q73" s="67">
        <f>IF('入力'!Q71=1,持ち点,IF('入力'!Q71="x",'入力'!Q71,IF('入力'!Q71="c",'入力'!Q71,IF('入力'!Q71="h",'入力'!Q71,IF('入力'!Q71="z",'入力'!Q71,IF('入力'!Q71="",,"?"))))))</f>
        <v>0</v>
      </c>
      <c r="R73" s="67">
        <f>IF('入力'!R71=1,持ち点,IF('入力'!R71="x",'入力'!R71,IF('入力'!R71="c",'入力'!R71,IF('入力'!R71="h",'入力'!R71,IF('入力'!R71="z",'入力'!R71,IF('入力'!R71="",,"?"))))))</f>
        <v>0</v>
      </c>
      <c r="S73" s="67">
        <f>IF('入力'!S71=1,持ち点,IF('入力'!S71="x",'入力'!S71,IF('入力'!S71="c",'入力'!S71,IF('入力'!S71="h",'入力'!S71,IF('入力'!S71="z",'入力'!S71,IF('入力'!S71="",,"?"))))))</f>
        <v>0</v>
      </c>
      <c r="T73" s="67">
        <f>IF('入力'!T71=1,持ち点,IF('入力'!T71="x",'入力'!T71,IF('入力'!T71="c",'入力'!T71,IF('入力'!T71="h",'入力'!T71,IF('入力'!T71="z",'入力'!T71,IF('入力'!T71="",,"?"))))))</f>
        <v>0</v>
      </c>
      <c r="U73" s="67">
        <f>IF('入力'!U71=1,持ち点,IF('入力'!U71="x",'入力'!U71,IF('入力'!U71="c",'入力'!U71,IF('入力'!U71="h",'入力'!U71,IF('入力'!U71="z",'入力'!U71,IF('入力'!U71="",,"?"))))))</f>
        <v>0</v>
      </c>
      <c r="V73" s="67">
        <f>IF('入力'!V71=1,持ち点,IF('入力'!V71="x",'入力'!V71,IF('入力'!V71="c",'入力'!V71,IF('入力'!V71="h",'入力'!V71,IF('入力'!V71="z",'入力'!V71,IF('入力'!V71="",,"?"))))))</f>
        <v>0</v>
      </c>
      <c r="W73" s="67">
        <f>IF('入力'!W71=1,持ち点,IF('入力'!W71="x",'入力'!W71,IF('入力'!W71="c",'入力'!W71,IF('入力'!W71="h",'入力'!W71,IF('入力'!W71="z",'入力'!W71,IF('入力'!W71="",,"?"))))))</f>
        <v>0</v>
      </c>
      <c r="X73" s="67">
        <f>IF('入力'!X71=1,持ち点,IF('入力'!X71="x",'入力'!X71,IF('入力'!X71="c",'入力'!X71,IF('入力'!X71="h",'入力'!X71,IF('入力'!X71="z",'入力'!X71,IF('入力'!X71="",,"?"))))))</f>
        <v>0</v>
      </c>
      <c r="Y73" s="67">
        <f>IF('入力'!Y71=1,持ち点,IF('入力'!Y71="x",'入力'!Y71,IF('入力'!Y71="c",'入力'!Y71,IF('入力'!Y71="h",'入力'!Y71,IF('入力'!Y71="z",'入力'!Y71,IF('入力'!Y71="",,"?"))))))</f>
        <v>0</v>
      </c>
      <c r="Z73" s="67">
        <f>IF('入力'!Z71=1,持ち点,IF('入力'!Z71="x",'入力'!Z71,IF('入力'!Z71="c",'入力'!Z71,IF('入力'!Z71="h",'入力'!Z71,IF('入力'!Z71="z",'入力'!Z71,IF('入力'!Z71="",,"?"))))))</f>
        <v>0</v>
      </c>
      <c r="AA73" s="67">
        <f>IF('入力'!AA71=1,持ち点,IF('入力'!AA71="x",'入力'!AA71,IF('入力'!AA71="c",'入力'!AA71,IF('入力'!AA71="h",'入力'!AA71,IF('入力'!AA71="z",'入力'!AA71,IF('入力'!AA71="",,"?"))))))</f>
        <v>0</v>
      </c>
      <c r="AB73" s="67">
        <f>IF('入力'!AB71=1,持ち点,IF('入力'!AB71="x",'入力'!AB71,IF('入力'!AB71="c",'入力'!AB71,IF('入力'!AB71="h",'入力'!AB71,IF('入力'!AB71="z",'入力'!AB71,IF('入力'!AB71="",,"?"))))))</f>
        <v>0</v>
      </c>
      <c r="AC73" s="67">
        <f>IF('入力'!AC71=1,持ち点,IF('入力'!AC71="x",'入力'!AC71,IF('入力'!AC71="c",'入力'!AC71,IF('入力'!AC71="h",'入力'!AC71,IF('入力'!AC71="z",'入力'!AC71,IF('入力'!AC71="",,"?"))))))</f>
        <v>0</v>
      </c>
      <c r="AD73" s="68">
        <f>+'入力'!AD71</f>
        <v>0</v>
      </c>
      <c r="AE73" s="69">
        <f>IF(+AD73-所要時間&gt;=_31分以上,-15,IF(+AD73-所要時間&gt;=_21分以上,-3,IF(+AD73-所要時間&gt;=_11分以上,-2,IF(+AD73-所要時間&gt;=_1分以上,-1,IF('入力'!AF71="DNF",-20,0)))))</f>
        <v>0</v>
      </c>
      <c r="AF73" s="70">
        <f>COUNTIF('入力'!D71:AC71,"x")*-1</f>
        <v>0</v>
      </c>
      <c r="AG73" s="71">
        <f>+'入力'!AE71*0.1</f>
        <v>0</v>
      </c>
      <c r="AH73" s="72">
        <f t="shared" si="5"/>
        <v>0</v>
      </c>
      <c r="AI73" s="73">
        <f t="shared" si="6"/>
        <v>0</v>
      </c>
      <c r="AJ73" s="88"/>
      <c r="AK73" s="75"/>
      <c r="AL73" s="75">
        <f>IF(+AD73-所要時間&gt;=_31分以上,"△",IF(AD73&gt;0,"○",IF('入力'!AF71="DNF","×","")))</f>
      </c>
    </row>
    <row r="74" spans="1:38" ht="13.5">
      <c r="A74" s="76">
        <f>+'入力'!A72</f>
        <v>0</v>
      </c>
      <c r="B74" s="77">
        <v>71</v>
      </c>
      <c r="C74" s="78">
        <f>+'入力'!C72</f>
        <v>0</v>
      </c>
      <c r="D74" s="79">
        <f>IF('入力'!D72=1,持ち点,IF('入力'!D72="x",'入力'!D72,IF('入力'!D72="c",'入力'!D72,IF('入力'!D72="h",'入力'!D72,IF('入力'!D72="z",'入力'!D72,IF('入力'!D72="",,"?"))))))</f>
        <v>0</v>
      </c>
      <c r="E74" s="79">
        <f>IF('入力'!E72=1,持ち点,IF('入力'!E72="x",'入力'!E72,IF('入力'!E72="c",'入力'!E72,IF('入力'!E72="h",'入力'!E72,IF('入力'!E72="z",'入力'!E72,IF('入力'!E72="",,"?"))))))</f>
        <v>0</v>
      </c>
      <c r="F74" s="79">
        <f>IF('入力'!F72=1,持ち点,IF('入力'!F72="x",'入力'!F72,IF('入力'!F72="c",'入力'!F72,IF('入力'!F72="h",'入力'!F72,IF('入力'!F72="z",'入力'!F72,IF('入力'!F72="",,"?"))))))</f>
        <v>0</v>
      </c>
      <c r="G74" s="79">
        <f>IF('入力'!G72=1,持ち点,IF('入力'!G72="x",'入力'!G72,IF('入力'!G72="c",'入力'!G72,IF('入力'!G72="h",'入力'!G72,IF('入力'!G72="z",'入力'!G72,IF('入力'!G72="",,"?"))))))</f>
        <v>0</v>
      </c>
      <c r="H74" s="79">
        <f>IF('入力'!H72=1,持ち点,IF('入力'!H72="x",'入力'!H72,IF('入力'!H72="c",'入力'!H72,IF('入力'!H72="h",'入力'!H72,IF('入力'!H72="z",'入力'!H72,IF('入力'!H72="",,"?"))))))</f>
        <v>0</v>
      </c>
      <c r="I74" s="79">
        <f>IF('入力'!I72=1,持ち点,IF('入力'!I72="x",'入力'!I72,IF('入力'!I72="c",'入力'!I72,IF('入力'!I72="h",'入力'!I72,IF('入力'!I72="z",'入力'!I72,IF('入力'!I72="",,"?"))))))</f>
        <v>0</v>
      </c>
      <c r="J74" s="79">
        <f>IF('入力'!J72=1,持ち点,IF('入力'!J72="x",'入力'!J72,IF('入力'!J72="c",'入力'!J72,IF('入力'!J72="h",'入力'!J72,IF('入力'!J72="z",'入力'!J72,IF('入力'!J72="",,"?"))))))</f>
        <v>0</v>
      </c>
      <c r="K74" s="79">
        <f>IF('入力'!K72=1,持ち点,IF('入力'!K72="x",'入力'!K72,IF('入力'!K72="c",'入力'!K72,IF('入力'!K72="h",'入力'!K72,IF('入力'!K72="z",'入力'!K72,IF('入力'!K72="",,"?"))))))</f>
        <v>0</v>
      </c>
      <c r="L74" s="79">
        <f>IF('入力'!L72=1,持ち点,IF('入力'!L72="x",'入力'!L72,IF('入力'!L72="c",'入力'!L72,IF('入力'!L72="h",'入力'!L72,IF('入力'!L72="z",'入力'!L72,IF('入力'!L72="",,"?"))))))</f>
        <v>0</v>
      </c>
      <c r="M74" s="79">
        <f>IF('入力'!M72=1,持ち点,IF('入力'!M72="x",'入力'!M72,IF('入力'!M72="c",'入力'!M72,IF('入力'!M72="h",'入力'!M72,IF('入力'!M72="z",'入力'!M72,IF('入力'!M72="",,"?"))))))</f>
        <v>0</v>
      </c>
      <c r="N74" s="79">
        <f>IF('入力'!N72=1,持ち点,IF('入力'!N72="x",'入力'!N72,IF('入力'!N72="c",'入力'!N72,IF('入力'!N72="h",'入力'!N72,IF('入力'!N72="z",'入力'!N72,IF('入力'!N72="",,"?"))))))</f>
        <v>0</v>
      </c>
      <c r="O74" s="79">
        <f>IF('入力'!O72=1,持ち点,IF('入力'!O72="x",'入力'!O72,IF('入力'!O72="c",'入力'!O72,IF('入力'!O72="h",'入力'!O72,IF('入力'!O72="z",'入力'!O72,IF('入力'!O72="",,"?"))))))</f>
        <v>0</v>
      </c>
      <c r="P74" s="79">
        <f>IF('入力'!P72=1,持ち点,IF('入力'!P72="x",'入力'!P72,IF('入力'!P72="c",'入力'!P72,IF('入力'!P72="h",'入力'!P72,IF('入力'!P72="z",'入力'!P72,IF('入力'!P72="",,"?"))))))</f>
        <v>0</v>
      </c>
      <c r="Q74" s="79">
        <f>IF('入力'!Q72=1,持ち点,IF('入力'!Q72="x",'入力'!Q72,IF('入力'!Q72="c",'入力'!Q72,IF('入力'!Q72="h",'入力'!Q72,IF('入力'!Q72="z",'入力'!Q72,IF('入力'!Q72="",,"?"))))))</f>
        <v>0</v>
      </c>
      <c r="R74" s="79">
        <f>IF('入力'!R72=1,持ち点,IF('入力'!R72="x",'入力'!R72,IF('入力'!R72="c",'入力'!R72,IF('入力'!R72="h",'入力'!R72,IF('入力'!R72="z",'入力'!R72,IF('入力'!R72="",,"?"))))))</f>
        <v>0</v>
      </c>
      <c r="S74" s="79">
        <f>IF('入力'!S72=1,持ち点,IF('入力'!S72="x",'入力'!S72,IF('入力'!S72="c",'入力'!S72,IF('入力'!S72="h",'入力'!S72,IF('入力'!S72="z",'入力'!S72,IF('入力'!S72="",,"?"))))))</f>
        <v>0</v>
      </c>
      <c r="T74" s="79">
        <f>IF('入力'!T72=1,持ち点,IF('入力'!T72="x",'入力'!T72,IF('入力'!T72="c",'入力'!T72,IF('入力'!T72="h",'入力'!T72,IF('入力'!T72="z",'入力'!T72,IF('入力'!T72="",,"?"))))))</f>
        <v>0</v>
      </c>
      <c r="U74" s="79">
        <f>IF('入力'!U72=1,持ち点,IF('入力'!U72="x",'入力'!U72,IF('入力'!U72="c",'入力'!U72,IF('入力'!U72="h",'入力'!U72,IF('入力'!U72="z",'入力'!U72,IF('入力'!U72="",,"?"))))))</f>
        <v>0</v>
      </c>
      <c r="V74" s="79">
        <f>IF('入力'!V72=1,持ち点,IF('入力'!V72="x",'入力'!V72,IF('入力'!V72="c",'入力'!V72,IF('入力'!V72="h",'入力'!V72,IF('入力'!V72="z",'入力'!V72,IF('入力'!V72="",,"?"))))))</f>
        <v>0</v>
      </c>
      <c r="W74" s="79">
        <f>IF('入力'!W72=1,持ち点,IF('入力'!W72="x",'入力'!W72,IF('入力'!W72="c",'入力'!W72,IF('入力'!W72="h",'入力'!W72,IF('入力'!W72="z",'入力'!W72,IF('入力'!W72="",,"?"))))))</f>
        <v>0</v>
      </c>
      <c r="X74" s="79">
        <f>IF('入力'!X72=1,持ち点,IF('入力'!X72="x",'入力'!X72,IF('入力'!X72="c",'入力'!X72,IF('入力'!X72="h",'入力'!X72,IF('入力'!X72="z",'入力'!X72,IF('入力'!X72="",,"?"))))))</f>
        <v>0</v>
      </c>
      <c r="Y74" s="79">
        <f>IF('入力'!Y72=1,持ち点,IF('入力'!Y72="x",'入力'!Y72,IF('入力'!Y72="c",'入力'!Y72,IF('入力'!Y72="h",'入力'!Y72,IF('入力'!Y72="z",'入力'!Y72,IF('入力'!Y72="",,"?"))))))</f>
        <v>0</v>
      </c>
      <c r="Z74" s="79">
        <f>IF('入力'!Z72=1,持ち点,IF('入力'!Z72="x",'入力'!Z72,IF('入力'!Z72="c",'入力'!Z72,IF('入力'!Z72="h",'入力'!Z72,IF('入力'!Z72="z",'入力'!Z72,IF('入力'!Z72="",,"?"))))))</f>
        <v>0</v>
      </c>
      <c r="AA74" s="79">
        <f>IF('入力'!AA72=1,持ち点,IF('入力'!AA72="x",'入力'!AA72,IF('入力'!AA72="c",'入力'!AA72,IF('入力'!AA72="h",'入力'!AA72,IF('入力'!AA72="z",'入力'!AA72,IF('入力'!AA72="",,"?"))))))</f>
        <v>0</v>
      </c>
      <c r="AB74" s="79">
        <f>IF('入力'!AB72=1,持ち点,IF('入力'!AB72="x",'入力'!AB72,IF('入力'!AB72="c",'入力'!AB72,IF('入力'!AB72="h",'入力'!AB72,IF('入力'!AB72="z",'入力'!AB72,IF('入力'!AB72="",,"?"))))))</f>
        <v>0</v>
      </c>
      <c r="AC74" s="79">
        <f>IF('入力'!AC72=1,持ち点,IF('入力'!AC72="x",'入力'!AC72,IF('入力'!AC72="c",'入力'!AC72,IF('入力'!AC72="h",'入力'!AC72,IF('入力'!AC72="z",'入力'!AC72,IF('入力'!AC72="",,"?"))))))</f>
        <v>0</v>
      </c>
      <c r="AD74" s="80">
        <f>+'入力'!AD72</f>
        <v>0</v>
      </c>
      <c r="AE74" s="81">
        <f>IF(+AD74-所要時間&gt;=_31分以上,-15,IF(+AD74-所要時間&gt;=_21分以上,-3,IF(+AD74-所要時間&gt;=_11分以上,-2,IF(+AD74-所要時間&gt;=_1分以上,-1,IF('入力'!AF72="DNF",-20,0)))))</f>
        <v>0</v>
      </c>
      <c r="AF74" s="82">
        <f>COUNTIF('入力'!D72:AC72,"x")*-1</f>
        <v>0</v>
      </c>
      <c r="AG74" s="83">
        <f>+'入力'!AE72*0.1</f>
        <v>0</v>
      </c>
      <c r="AH74" s="84">
        <f t="shared" si="5"/>
        <v>0</v>
      </c>
      <c r="AI74" s="85">
        <f t="shared" si="6"/>
        <v>0</v>
      </c>
      <c r="AJ74" s="89"/>
      <c r="AK74" s="87"/>
      <c r="AL74" s="87">
        <f>IF(+AD74-所要時間&gt;=_31分以上,"△",IF(AD74&gt;0,"○",IF('入力'!AF72="DNF","×","")))</f>
      </c>
    </row>
    <row r="75" spans="1:38" ht="13.5">
      <c r="A75" s="29">
        <f>+'入力'!A73</f>
        <v>0</v>
      </c>
      <c r="B75" s="43">
        <v>72</v>
      </c>
      <c r="C75" s="9">
        <f>+'入力'!C73</f>
        <v>0</v>
      </c>
      <c r="D75" s="30">
        <f>IF('入力'!D73=1,持ち点,IF('入力'!D73="x",'入力'!D73,IF('入力'!D73="c",'入力'!D73,IF('入力'!D73="h",'入力'!D73,IF('入力'!D73="z",'入力'!D73,IF('入力'!D73="",,"?"))))))</f>
        <v>0</v>
      </c>
      <c r="E75" s="30">
        <f>IF('入力'!E73=1,持ち点,IF('入力'!E73="x",'入力'!E73,IF('入力'!E73="c",'入力'!E73,IF('入力'!E73="h",'入力'!E73,IF('入力'!E73="z",'入力'!E73,IF('入力'!E73="",,"?"))))))</f>
        <v>0</v>
      </c>
      <c r="F75" s="30">
        <f>IF('入力'!F73=1,持ち点,IF('入力'!F73="x",'入力'!F73,IF('入力'!F73="c",'入力'!F73,IF('入力'!F73="h",'入力'!F73,IF('入力'!F73="z",'入力'!F73,IF('入力'!F73="",,"?"))))))</f>
        <v>0</v>
      </c>
      <c r="G75" s="30">
        <f>IF('入力'!G73=1,持ち点,IF('入力'!G73="x",'入力'!G73,IF('入力'!G73="c",'入力'!G73,IF('入力'!G73="h",'入力'!G73,IF('入力'!G73="z",'入力'!G73,IF('入力'!G73="",,"?"))))))</f>
        <v>0</v>
      </c>
      <c r="H75" s="30">
        <f>IF('入力'!H73=1,持ち点,IF('入力'!H73="x",'入力'!H73,IF('入力'!H73="c",'入力'!H73,IF('入力'!H73="h",'入力'!H73,IF('入力'!H73="z",'入力'!H73,IF('入力'!H73="",,"?"))))))</f>
        <v>0</v>
      </c>
      <c r="I75" s="30">
        <f>IF('入力'!I73=1,持ち点,IF('入力'!I73="x",'入力'!I73,IF('入力'!I73="c",'入力'!I73,IF('入力'!I73="h",'入力'!I73,IF('入力'!I73="z",'入力'!I73,IF('入力'!I73="",,"?"))))))</f>
        <v>0</v>
      </c>
      <c r="J75" s="30">
        <f>IF('入力'!J73=1,持ち点,IF('入力'!J73="x",'入力'!J73,IF('入力'!J73="c",'入力'!J73,IF('入力'!J73="h",'入力'!J73,IF('入力'!J73="z",'入力'!J73,IF('入力'!J73="",,"?"))))))</f>
        <v>0</v>
      </c>
      <c r="K75" s="30">
        <f>IF('入力'!K73=1,持ち点,IF('入力'!K73="x",'入力'!K73,IF('入力'!K73="c",'入力'!K73,IF('入力'!K73="h",'入力'!K73,IF('入力'!K73="z",'入力'!K73,IF('入力'!K73="",,"?"))))))</f>
        <v>0</v>
      </c>
      <c r="L75" s="30">
        <f>IF('入力'!L73=1,持ち点,IF('入力'!L73="x",'入力'!L73,IF('入力'!L73="c",'入力'!L73,IF('入力'!L73="h",'入力'!L73,IF('入力'!L73="z",'入力'!L73,IF('入力'!L73="",,"?"))))))</f>
        <v>0</v>
      </c>
      <c r="M75" s="30">
        <f>IF('入力'!M73=1,持ち点,IF('入力'!M73="x",'入力'!M73,IF('入力'!M73="c",'入力'!M73,IF('入力'!M73="h",'入力'!M73,IF('入力'!M73="z",'入力'!M73,IF('入力'!M73="",,"?"))))))</f>
        <v>0</v>
      </c>
      <c r="N75" s="30">
        <f>IF('入力'!N73=1,持ち点,IF('入力'!N73="x",'入力'!N73,IF('入力'!N73="c",'入力'!N73,IF('入力'!N73="h",'入力'!N73,IF('入力'!N73="z",'入力'!N73,IF('入力'!N73="",,"?"))))))</f>
        <v>0</v>
      </c>
      <c r="O75" s="30">
        <f>IF('入力'!O73=1,持ち点,IF('入力'!O73="x",'入力'!O73,IF('入力'!O73="c",'入力'!O73,IF('入力'!O73="h",'入力'!O73,IF('入力'!O73="z",'入力'!O73,IF('入力'!O73="",,"?"))))))</f>
        <v>0</v>
      </c>
      <c r="P75" s="30">
        <f>IF('入力'!P73=1,持ち点,IF('入力'!P73="x",'入力'!P73,IF('入力'!P73="c",'入力'!P73,IF('入力'!P73="h",'入力'!P73,IF('入力'!P73="z",'入力'!P73,IF('入力'!P73="",,"?"))))))</f>
        <v>0</v>
      </c>
      <c r="Q75" s="30">
        <f>IF('入力'!Q73=1,持ち点,IF('入力'!Q73="x",'入力'!Q73,IF('入力'!Q73="c",'入力'!Q73,IF('入力'!Q73="h",'入力'!Q73,IF('入力'!Q73="z",'入力'!Q73,IF('入力'!Q73="",,"?"))))))</f>
        <v>0</v>
      </c>
      <c r="R75" s="30">
        <f>IF('入力'!R73=1,持ち点,IF('入力'!R73="x",'入力'!R73,IF('入力'!R73="c",'入力'!R73,IF('入力'!R73="h",'入力'!R73,IF('入力'!R73="z",'入力'!R73,IF('入力'!R73="",,"?"))))))</f>
        <v>0</v>
      </c>
      <c r="S75" s="30">
        <f>IF('入力'!S73=1,持ち点,IF('入力'!S73="x",'入力'!S73,IF('入力'!S73="c",'入力'!S73,IF('入力'!S73="h",'入力'!S73,IF('入力'!S73="z",'入力'!S73,IF('入力'!S73="",,"?"))))))</f>
        <v>0</v>
      </c>
      <c r="T75" s="30">
        <f>IF('入力'!T73=1,持ち点,IF('入力'!T73="x",'入力'!T73,IF('入力'!T73="c",'入力'!T73,IF('入力'!T73="h",'入力'!T73,IF('入力'!T73="z",'入力'!T73,IF('入力'!T73="",,"?"))))))</f>
        <v>0</v>
      </c>
      <c r="U75" s="30">
        <f>IF('入力'!U73=1,持ち点,IF('入力'!U73="x",'入力'!U73,IF('入力'!U73="c",'入力'!U73,IF('入力'!U73="h",'入力'!U73,IF('入力'!U73="z",'入力'!U73,IF('入力'!U73="",,"?"))))))</f>
        <v>0</v>
      </c>
      <c r="V75" s="30">
        <f>IF('入力'!V73=1,持ち点,IF('入力'!V73="x",'入力'!V73,IF('入力'!V73="c",'入力'!V73,IF('入力'!V73="h",'入力'!V73,IF('入力'!V73="z",'入力'!V73,IF('入力'!V73="",,"?"))))))</f>
        <v>0</v>
      </c>
      <c r="W75" s="30">
        <f>IF('入力'!W73=1,持ち点,IF('入力'!W73="x",'入力'!W73,IF('入力'!W73="c",'入力'!W73,IF('入力'!W73="h",'入力'!W73,IF('入力'!W73="z",'入力'!W73,IF('入力'!W73="",,"?"))))))</f>
        <v>0</v>
      </c>
      <c r="X75" s="30">
        <f>IF('入力'!X73=1,持ち点,IF('入力'!X73="x",'入力'!X73,IF('入力'!X73="c",'入力'!X73,IF('入力'!X73="h",'入力'!X73,IF('入力'!X73="z",'入力'!X73,IF('入力'!X73="",,"?"))))))</f>
        <v>0</v>
      </c>
      <c r="Y75" s="30">
        <f>IF('入力'!Y73=1,持ち点,IF('入力'!Y73="x",'入力'!Y73,IF('入力'!Y73="c",'入力'!Y73,IF('入力'!Y73="h",'入力'!Y73,IF('入力'!Y73="z",'入力'!Y73,IF('入力'!Y73="",,"?"))))))</f>
        <v>0</v>
      </c>
      <c r="Z75" s="30">
        <f>IF('入力'!Z73=1,持ち点,IF('入力'!Z73="x",'入力'!Z73,IF('入力'!Z73="c",'入力'!Z73,IF('入力'!Z73="h",'入力'!Z73,IF('入力'!Z73="z",'入力'!Z73,IF('入力'!Z73="",,"?"))))))</f>
        <v>0</v>
      </c>
      <c r="AA75" s="30">
        <f>IF('入力'!AA73=1,持ち点,IF('入力'!AA73="x",'入力'!AA73,IF('入力'!AA73="c",'入力'!AA73,IF('入力'!AA73="h",'入力'!AA73,IF('入力'!AA73="z",'入力'!AA73,IF('入力'!AA73="",,"?"))))))</f>
        <v>0</v>
      </c>
      <c r="AB75" s="30">
        <f>IF('入力'!AB73=1,持ち点,IF('入力'!AB73="x",'入力'!AB73,IF('入力'!AB73="c",'入力'!AB73,IF('入力'!AB73="h",'入力'!AB73,IF('入力'!AB73="z",'入力'!AB73,IF('入力'!AB73="",,"?"))))))</f>
        <v>0</v>
      </c>
      <c r="AC75" s="30">
        <f>IF('入力'!AC73=1,持ち点,IF('入力'!AC73="x",'入力'!AC73,IF('入力'!AC73="c",'入力'!AC73,IF('入力'!AC73="h",'入力'!AC73,IF('入力'!AC73="z",'入力'!AC73,IF('入力'!AC73="",,"?"))))))</f>
        <v>0</v>
      </c>
      <c r="AD75" s="31">
        <f>+'入力'!AD73</f>
        <v>0</v>
      </c>
      <c r="AE75" s="32">
        <f>IF(+AD75-所要時間&gt;=_31分以上,-15,IF(+AD75-所要時間&gt;=_21分以上,-3,IF(+AD75-所要時間&gt;=_11分以上,-2,IF(+AD75-所要時間&gt;=_1分以上,-1,IF('入力'!AF73="DNF",-20,0)))))</f>
        <v>0</v>
      </c>
      <c r="AF75" s="33">
        <f>COUNTIF('入力'!D73:AC73,"x")*-1</f>
        <v>0</v>
      </c>
      <c r="AG75" s="34">
        <f>+'入力'!AE73*0.1</f>
        <v>0</v>
      </c>
      <c r="AH75" s="35">
        <f t="shared" si="5"/>
        <v>0</v>
      </c>
      <c r="AI75" s="36">
        <f t="shared" si="6"/>
        <v>0</v>
      </c>
      <c r="AJ75" s="23"/>
      <c r="AK75" s="22"/>
      <c r="AL75" s="22">
        <f>IF(+AD75-所要時間&gt;=_31分以上,"△",IF(AD75&gt;0,"○",IF('入力'!AF73="DNF","×","")))</f>
      </c>
    </row>
    <row r="76" spans="1:38" ht="13.5">
      <c r="A76" s="29">
        <f>+'入力'!A74</f>
        <v>0</v>
      </c>
      <c r="B76" s="43">
        <v>73</v>
      </c>
      <c r="C76" s="9">
        <f>+'入力'!C74</f>
        <v>0</v>
      </c>
      <c r="D76" s="30">
        <f>IF('入力'!D74=1,持ち点,IF('入力'!D74="x",'入力'!D74,IF('入力'!D74="c",'入力'!D74,IF('入力'!D74="h",'入力'!D74,IF('入力'!D74="z",'入力'!D74,IF('入力'!D74="",,"?"))))))</f>
        <v>0</v>
      </c>
      <c r="E76" s="30">
        <f>IF('入力'!E74=1,持ち点,IF('入力'!E74="x",'入力'!E74,IF('入力'!E74="c",'入力'!E74,IF('入力'!E74="h",'入力'!E74,IF('入力'!E74="z",'入力'!E74,IF('入力'!E74="",,"?"))))))</f>
        <v>0</v>
      </c>
      <c r="F76" s="30">
        <f>IF('入力'!F74=1,持ち点,IF('入力'!F74="x",'入力'!F74,IF('入力'!F74="c",'入力'!F74,IF('入力'!F74="h",'入力'!F74,IF('入力'!F74="z",'入力'!F74,IF('入力'!F74="",,"?"))))))</f>
        <v>0</v>
      </c>
      <c r="G76" s="30">
        <f>IF('入力'!G74=1,持ち点,IF('入力'!G74="x",'入力'!G74,IF('入力'!G74="c",'入力'!G74,IF('入力'!G74="h",'入力'!G74,IF('入力'!G74="z",'入力'!G74,IF('入力'!G74="",,"?"))))))</f>
        <v>0</v>
      </c>
      <c r="H76" s="30">
        <f>IF('入力'!H74=1,持ち点,IF('入力'!H74="x",'入力'!H74,IF('入力'!H74="c",'入力'!H74,IF('入力'!H74="h",'入力'!H74,IF('入力'!H74="z",'入力'!H74,IF('入力'!H74="",,"?"))))))</f>
        <v>0</v>
      </c>
      <c r="I76" s="30">
        <f>IF('入力'!I74=1,持ち点,IF('入力'!I74="x",'入力'!I74,IF('入力'!I74="c",'入力'!I74,IF('入力'!I74="h",'入力'!I74,IF('入力'!I74="z",'入力'!I74,IF('入力'!I74="",,"?"))))))</f>
        <v>0</v>
      </c>
      <c r="J76" s="30">
        <f>IF('入力'!J74=1,持ち点,IF('入力'!J74="x",'入力'!J74,IF('入力'!J74="c",'入力'!J74,IF('入力'!J74="h",'入力'!J74,IF('入力'!J74="z",'入力'!J74,IF('入力'!J74="",,"?"))))))</f>
        <v>0</v>
      </c>
      <c r="K76" s="30">
        <f>IF('入力'!K74=1,持ち点,IF('入力'!K74="x",'入力'!K74,IF('入力'!K74="c",'入力'!K74,IF('入力'!K74="h",'入力'!K74,IF('入力'!K74="z",'入力'!K74,IF('入力'!K74="",,"?"))))))</f>
        <v>0</v>
      </c>
      <c r="L76" s="30">
        <f>IF('入力'!L74=1,持ち点,IF('入力'!L74="x",'入力'!L74,IF('入力'!L74="c",'入力'!L74,IF('入力'!L74="h",'入力'!L74,IF('入力'!L74="z",'入力'!L74,IF('入力'!L74="",,"?"))))))</f>
        <v>0</v>
      </c>
      <c r="M76" s="30">
        <f>IF('入力'!M74=1,持ち点,IF('入力'!M74="x",'入力'!M74,IF('入力'!M74="c",'入力'!M74,IF('入力'!M74="h",'入力'!M74,IF('入力'!M74="z",'入力'!M74,IF('入力'!M74="",,"?"))))))</f>
        <v>0</v>
      </c>
      <c r="N76" s="30">
        <f>IF('入力'!N74=1,持ち点,IF('入力'!N74="x",'入力'!N74,IF('入力'!N74="c",'入力'!N74,IF('入力'!N74="h",'入力'!N74,IF('入力'!N74="z",'入力'!N74,IF('入力'!N74="",,"?"))))))</f>
        <v>0</v>
      </c>
      <c r="O76" s="30">
        <f>IF('入力'!O74=1,持ち点,IF('入力'!O74="x",'入力'!O74,IF('入力'!O74="c",'入力'!O74,IF('入力'!O74="h",'入力'!O74,IF('入力'!O74="z",'入力'!O74,IF('入力'!O74="",,"?"))))))</f>
        <v>0</v>
      </c>
      <c r="P76" s="30">
        <f>IF('入力'!P74=1,持ち点,IF('入力'!P74="x",'入力'!P74,IF('入力'!P74="c",'入力'!P74,IF('入力'!P74="h",'入力'!P74,IF('入力'!P74="z",'入力'!P74,IF('入力'!P74="",,"?"))))))</f>
        <v>0</v>
      </c>
      <c r="Q76" s="30">
        <f>IF('入力'!Q74=1,持ち点,IF('入力'!Q74="x",'入力'!Q74,IF('入力'!Q74="c",'入力'!Q74,IF('入力'!Q74="h",'入力'!Q74,IF('入力'!Q74="z",'入力'!Q74,IF('入力'!Q74="",,"?"))))))</f>
        <v>0</v>
      </c>
      <c r="R76" s="30">
        <f>IF('入力'!R74=1,持ち点,IF('入力'!R74="x",'入力'!R74,IF('入力'!R74="c",'入力'!R74,IF('入力'!R74="h",'入力'!R74,IF('入力'!R74="z",'入力'!R74,IF('入力'!R74="",,"?"))))))</f>
        <v>0</v>
      </c>
      <c r="S76" s="30">
        <f>IF('入力'!S74=1,持ち点,IF('入力'!S74="x",'入力'!S74,IF('入力'!S74="c",'入力'!S74,IF('入力'!S74="h",'入力'!S74,IF('入力'!S74="z",'入力'!S74,IF('入力'!S74="",,"?"))))))</f>
        <v>0</v>
      </c>
      <c r="T76" s="30">
        <f>IF('入力'!T74=1,持ち点,IF('入力'!T74="x",'入力'!T74,IF('入力'!T74="c",'入力'!T74,IF('入力'!T74="h",'入力'!T74,IF('入力'!T74="z",'入力'!T74,IF('入力'!T74="",,"?"))))))</f>
        <v>0</v>
      </c>
      <c r="U76" s="30">
        <f>IF('入力'!U74=1,持ち点,IF('入力'!U74="x",'入力'!U74,IF('入力'!U74="c",'入力'!U74,IF('入力'!U74="h",'入力'!U74,IF('入力'!U74="z",'入力'!U74,IF('入力'!U74="",,"?"))))))</f>
        <v>0</v>
      </c>
      <c r="V76" s="30">
        <f>IF('入力'!V74=1,持ち点,IF('入力'!V74="x",'入力'!V74,IF('入力'!V74="c",'入力'!V74,IF('入力'!V74="h",'入力'!V74,IF('入力'!V74="z",'入力'!V74,IF('入力'!V74="",,"?"))))))</f>
        <v>0</v>
      </c>
      <c r="W76" s="30">
        <f>IF('入力'!W74=1,持ち点,IF('入力'!W74="x",'入力'!W74,IF('入力'!W74="c",'入力'!W74,IF('入力'!W74="h",'入力'!W74,IF('入力'!W74="z",'入力'!W74,IF('入力'!W74="",,"?"))))))</f>
        <v>0</v>
      </c>
      <c r="X76" s="30">
        <f>IF('入力'!X74=1,持ち点,IF('入力'!X74="x",'入力'!X74,IF('入力'!X74="c",'入力'!X74,IF('入力'!X74="h",'入力'!X74,IF('入力'!X74="z",'入力'!X74,IF('入力'!X74="",,"?"))))))</f>
        <v>0</v>
      </c>
      <c r="Y76" s="30">
        <f>IF('入力'!Y74=1,持ち点,IF('入力'!Y74="x",'入力'!Y74,IF('入力'!Y74="c",'入力'!Y74,IF('入力'!Y74="h",'入力'!Y74,IF('入力'!Y74="z",'入力'!Y74,IF('入力'!Y74="",,"?"))))))</f>
        <v>0</v>
      </c>
      <c r="Z76" s="30">
        <f>IF('入力'!Z74=1,持ち点,IF('入力'!Z74="x",'入力'!Z74,IF('入力'!Z74="c",'入力'!Z74,IF('入力'!Z74="h",'入力'!Z74,IF('入力'!Z74="z",'入力'!Z74,IF('入力'!Z74="",,"?"))))))</f>
        <v>0</v>
      </c>
      <c r="AA76" s="30">
        <f>IF('入力'!AA74=1,持ち点,IF('入力'!AA74="x",'入力'!AA74,IF('入力'!AA74="c",'入力'!AA74,IF('入力'!AA74="h",'入力'!AA74,IF('入力'!AA74="z",'入力'!AA74,IF('入力'!AA74="",,"?"))))))</f>
        <v>0</v>
      </c>
      <c r="AB76" s="30">
        <f>IF('入力'!AB74=1,持ち点,IF('入力'!AB74="x",'入力'!AB74,IF('入力'!AB74="c",'入力'!AB74,IF('入力'!AB74="h",'入力'!AB74,IF('入力'!AB74="z",'入力'!AB74,IF('入力'!AB74="",,"?"))))))</f>
        <v>0</v>
      </c>
      <c r="AC76" s="30">
        <f>IF('入力'!AC74=1,持ち点,IF('入力'!AC74="x",'入力'!AC74,IF('入力'!AC74="c",'入力'!AC74,IF('入力'!AC74="h",'入力'!AC74,IF('入力'!AC74="z",'入力'!AC74,IF('入力'!AC74="",,"?"))))))</f>
        <v>0</v>
      </c>
      <c r="AD76" s="31">
        <f>+'入力'!AD74</f>
        <v>0</v>
      </c>
      <c r="AE76" s="32">
        <f>IF(+AD76-所要時間&gt;=_31分以上,-15,IF(+AD76-所要時間&gt;=_21分以上,-3,IF(+AD76-所要時間&gt;=_11分以上,-2,IF(+AD76-所要時間&gt;=_1分以上,-1,IF('入力'!AF74="DNF",-20,0)))))</f>
        <v>0</v>
      </c>
      <c r="AF76" s="33">
        <f>COUNTIF('入力'!D74:AC74,"x")*-1</f>
        <v>0</v>
      </c>
      <c r="AG76" s="34">
        <f>+'入力'!AE74*0.1</f>
        <v>0</v>
      </c>
      <c r="AH76" s="35">
        <f t="shared" si="5"/>
        <v>0</v>
      </c>
      <c r="AI76" s="36">
        <f t="shared" si="6"/>
        <v>0</v>
      </c>
      <c r="AJ76" s="23"/>
      <c r="AK76" s="22"/>
      <c r="AL76" s="22">
        <f>IF(+AD76-所要時間&gt;=_31分以上,"△",IF(AD76&gt;0,"○",IF('入力'!AF74="DNF","×","")))</f>
      </c>
    </row>
    <row r="77" spans="1:38" ht="13.5">
      <c r="A77" s="29">
        <f>+'入力'!A75</f>
        <v>0</v>
      </c>
      <c r="B77" s="43">
        <v>74</v>
      </c>
      <c r="C77" s="9">
        <f>+'入力'!C75</f>
        <v>0</v>
      </c>
      <c r="D77" s="30">
        <f>IF('入力'!D75=1,持ち点,IF('入力'!D75="x",'入力'!D75,IF('入力'!D75="c",'入力'!D75,IF('入力'!D75="h",'入力'!D75,IF('入力'!D75="z",'入力'!D75,IF('入力'!D75="",,"?"))))))</f>
        <v>0</v>
      </c>
      <c r="E77" s="30">
        <f>IF('入力'!E75=1,持ち点,IF('入力'!E75="x",'入力'!E75,IF('入力'!E75="c",'入力'!E75,IF('入力'!E75="h",'入力'!E75,IF('入力'!E75="z",'入力'!E75,IF('入力'!E75="",,"?"))))))</f>
        <v>0</v>
      </c>
      <c r="F77" s="30">
        <f>IF('入力'!F75=1,持ち点,IF('入力'!F75="x",'入力'!F75,IF('入力'!F75="c",'入力'!F75,IF('入力'!F75="h",'入力'!F75,IF('入力'!F75="z",'入力'!F75,IF('入力'!F75="",,"?"))))))</f>
        <v>0</v>
      </c>
      <c r="G77" s="30">
        <f>IF('入力'!G75=1,持ち点,IF('入力'!G75="x",'入力'!G75,IF('入力'!G75="c",'入力'!G75,IF('入力'!G75="h",'入力'!G75,IF('入力'!G75="z",'入力'!G75,IF('入力'!G75="",,"?"))))))</f>
        <v>0</v>
      </c>
      <c r="H77" s="30">
        <f>IF('入力'!H75=1,持ち点,IF('入力'!H75="x",'入力'!H75,IF('入力'!H75="c",'入力'!H75,IF('入力'!H75="h",'入力'!H75,IF('入力'!H75="z",'入力'!H75,IF('入力'!H75="",,"?"))))))</f>
        <v>0</v>
      </c>
      <c r="I77" s="30">
        <f>IF('入力'!I75=1,持ち点,IF('入力'!I75="x",'入力'!I75,IF('入力'!I75="c",'入力'!I75,IF('入力'!I75="h",'入力'!I75,IF('入力'!I75="z",'入力'!I75,IF('入力'!I75="",,"?"))))))</f>
        <v>0</v>
      </c>
      <c r="J77" s="30">
        <f>IF('入力'!J75=1,持ち点,IF('入力'!J75="x",'入力'!J75,IF('入力'!J75="c",'入力'!J75,IF('入力'!J75="h",'入力'!J75,IF('入力'!J75="z",'入力'!J75,IF('入力'!J75="",,"?"))))))</f>
        <v>0</v>
      </c>
      <c r="K77" s="30">
        <f>IF('入力'!K75=1,持ち点,IF('入力'!K75="x",'入力'!K75,IF('入力'!K75="c",'入力'!K75,IF('入力'!K75="h",'入力'!K75,IF('入力'!K75="z",'入力'!K75,IF('入力'!K75="",,"?"))))))</f>
        <v>0</v>
      </c>
      <c r="L77" s="30">
        <f>IF('入力'!L75=1,持ち点,IF('入力'!L75="x",'入力'!L75,IF('入力'!L75="c",'入力'!L75,IF('入力'!L75="h",'入力'!L75,IF('入力'!L75="z",'入力'!L75,IF('入力'!L75="",,"?"))))))</f>
        <v>0</v>
      </c>
      <c r="M77" s="30">
        <f>IF('入力'!M75=1,持ち点,IF('入力'!M75="x",'入力'!M75,IF('入力'!M75="c",'入力'!M75,IF('入力'!M75="h",'入力'!M75,IF('入力'!M75="z",'入力'!M75,IF('入力'!M75="",,"?"))))))</f>
        <v>0</v>
      </c>
      <c r="N77" s="30">
        <f>IF('入力'!N75=1,持ち点,IF('入力'!N75="x",'入力'!N75,IF('入力'!N75="c",'入力'!N75,IF('入力'!N75="h",'入力'!N75,IF('入力'!N75="z",'入力'!N75,IF('入力'!N75="",,"?"))))))</f>
        <v>0</v>
      </c>
      <c r="O77" s="30">
        <f>IF('入力'!O75=1,持ち点,IF('入力'!O75="x",'入力'!O75,IF('入力'!O75="c",'入力'!O75,IF('入力'!O75="h",'入力'!O75,IF('入力'!O75="z",'入力'!O75,IF('入力'!O75="",,"?"))))))</f>
        <v>0</v>
      </c>
      <c r="P77" s="30">
        <f>IF('入力'!P75=1,持ち点,IF('入力'!P75="x",'入力'!P75,IF('入力'!P75="c",'入力'!P75,IF('入力'!P75="h",'入力'!P75,IF('入力'!P75="z",'入力'!P75,IF('入力'!P75="",,"?"))))))</f>
        <v>0</v>
      </c>
      <c r="Q77" s="30">
        <f>IF('入力'!Q75=1,持ち点,IF('入力'!Q75="x",'入力'!Q75,IF('入力'!Q75="c",'入力'!Q75,IF('入力'!Q75="h",'入力'!Q75,IF('入力'!Q75="z",'入力'!Q75,IF('入力'!Q75="",,"?"))))))</f>
        <v>0</v>
      </c>
      <c r="R77" s="30">
        <f>IF('入力'!R75=1,持ち点,IF('入力'!R75="x",'入力'!R75,IF('入力'!R75="c",'入力'!R75,IF('入力'!R75="h",'入力'!R75,IF('入力'!R75="z",'入力'!R75,IF('入力'!R75="",,"?"))))))</f>
        <v>0</v>
      </c>
      <c r="S77" s="30">
        <f>IF('入力'!S75=1,持ち点,IF('入力'!S75="x",'入力'!S75,IF('入力'!S75="c",'入力'!S75,IF('入力'!S75="h",'入力'!S75,IF('入力'!S75="z",'入力'!S75,IF('入力'!S75="",,"?"))))))</f>
        <v>0</v>
      </c>
      <c r="T77" s="30">
        <f>IF('入力'!T75=1,持ち点,IF('入力'!T75="x",'入力'!T75,IF('入力'!T75="c",'入力'!T75,IF('入力'!T75="h",'入力'!T75,IF('入力'!T75="z",'入力'!T75,IF('入力'!T75="",,"?"))))))</f>
        <v>0</v>
      </c>
      <c r="U77" s="30">
        <f>IF('入力'!U75=1,持ち点,IF('入力'!U75="x",'入力'!U75,IF('入力'!U75="c",'入力'!U75,IF('入力'!U75="h",'入力'!U75,IF('入力'!U75="z",'入力'!U75,IF('入力'!U75="",,"?"))))))</f>
        <v>0</v>
      </c>
      <c r="V77" s="30">
        <f>IF('入力'!V75=1,持ち点,IF('入力'!V75="x",'入力'!V75,IF('入力'!V75="c",'入力'!V75,IF('入力'!V75="h",'入力'!V75,IF('入力'!V75="z",'入力'!V75,IF('入力'!V75="",,"?"))))))</f>
        <v>0</v>
      </c>
      <c r="W77" s="30">
        <f>IF('入力'!W75=1,持ち点,IF('入力'!W75="x",'入力'!W75,IF('入力'!W75="c",'入力'!W75,IF('入力'!W75="h",'入力'!W75,IF('入力'!W75="z",'入力'!W75,IF('入力'!W75="",,"?"))))))</f>
        <v>0</v>
      </c>
      <c r="X77" s="30">
        <f>IF('入力'!X75=1,持ち点,IF('入力'!X75="x",'入力'!X75,IF('入力'!X75="c",'入力'!X75,IF('入力'!X75="h",'入力'!X75,IF('入力'!X75="z",'入力'!X75,IF('入力'!X75="",,"?"))))))</f>
        <v>0</v>
      </c>
      <c r="Y77" s="30">
        <f>IF('入力'!Y75=1,持ち点,IF('入力'!Y75="x",'入力'!Y75,IF('入力'!Y75="c",'入力'!Y75,IF('入力'!Y75="h",'入力'!Y75,IF('入力'!Y75="z",'入力'!Y75,IF('入力'!Y75="",,"?"))))))</f>
        <v>0</v>
      </c>
      <c r="Z77" s="30">
        <f>IF('入力'!Z75=1,持ち点,IF('入力'!Z75="x",'入力'!Z75,IF('入力'!Z75="c",'入力'!Z75,IF('入力'!Z75="h",'入力'!Z75,IF('入力'!Z75="z",'入力'!Z75,IF('入力'!Z75="",,"?"))))))</f>
        <v>0</v>
      </c>
      <c r="AA77" s="30">
        <f>IF('入力'!AA75=1,持ち点,IF('入力'!AA75="x",'入力'!AA75,IF('入力'!AA75="c",'入力'!AA75,IF('入力'!AA75="h",'入力'!AA75,IF('入力'!AA75="z",'入力'!AA75,IF('入力'!AA75="",,"?"))))))</f>
        <v>0</v>
      </c>
      <c r="AB77" s="30">
        <f>IF('入力'!AB75=1,持ち点,IF('入力'!AB75="x",'入力'!AB75,IF('入力'!AB75="c",'入力'!AB75,IF('入力'!AB75="h",'入力'!AB75,IF('入力'!AB75="z",'入力'!AB75,IF('入力'!AB75="",,"?"))))))</f>
        <v>0</v>
      </c>
      <c r="AC77" s="30">
        <f>IF('入力'!AC75=1,持ち点,IF('入力'!AC75="x",'入力'!AC75,IF('入力'!AC75="c",'入力'!AC75,IF('入力'!AC75="h",'入力'!AC75,IF('入力'!AC75="z",'入力'!AC75,IF('入力'!AC75="",,"?"))))))</f>
        <v>0</v>
      </c>
      <c r="AD77" s="31">
        <f>+'入力'!AD75</f>
        <v>0</v>
      </c>
      <c r="AE77" s="32">
        <f>IF(+AD77-所要時間&gt;=_31分以上,-15,IF(+AD77-所要時間&gt;=_21分以上,-3,IF(+AD77-所要時間&gt;=_11分以上,-2,IF(+AD77-所要時間&gt;=_1分以上,-1,IF('入力'!AF75="DNF",-20,0)))))</f>
        <v>0</v>
      </c>
      <c r="AF77" s="33">
        <f>COUNTIF('入力'!D75:AC75,"x")*-1</f>
        <v>0</v>
      </c>
      <c r="AG77" s="34">
        <f>+'入力'!AE75*0.1</f>
        <v>0</v>
      </c>
      <c r="AH77" s="35">
        <f t="shared" si="5"/>
        <v>0</v>
      </c>
      <c r="AI77" s="36">
        <f t="shared" si="6"/>
        <v>0</v>
      </c>
      <c r="AJ77" s="23"/>
      <c r="AK77" s="22"/>
      <c r="AL77" s="22">
        <f>IF(+AD77-所要時間&gt;=_31分以上,"△",IF(AD77&gt;0,"○",IF('入力'!AF75="DNF","×","")))</f>
      </c>
    </row>
    <row r="78" spans="1:38" ht="13.5">
      <c r="A78" s="29">
        <f>+'入力'!A76</f>
        <v>0</v>
      </c>
      <c r="B78" s="43">
        <v>75</v>
      </c>
      <c r="C78" s="9">
        <f>+'入力'!C76</f>
        <v>0</v>
      </c>
      <c r="D78" s="30">
        <f>IF('入力'!D76=1,持ち点,IF('入力'!D76="x",'入力'!D76,IF('入力'!D76="c",'入力'!D76,IF('入力'!D76="h",'入力'!D76,IF('入力'!D76="z",'入力'!D76,IF('入力'!D76="",,"?"))))))</f>
        <v>0</v>
      </c>
      <c r="E78" s="30">
        <f>IF('入力'!E76=1,持ち点,IF('入力'!E76="x",'入力'!E76,IF('入力'!E76="c",'入力'!E76,IF('入力'!E76="h",'入力'!E76,IF('入力'!E76="z",'入力'!E76,IF('入力'!E76="",,"?"))))))</f>
        <v>0</v>
      </c>
      <c r="F78" s="30">
        <f>IF('入力'!F76=1,持ち点,IF('入力'!F76="x",'入力'!F76,IF('入力'!F76="c",'入力'!F76,IF('入力'!F76="h",'入力'!F76,IF('入力'!F76="z",'入力'!F76,IF('入力'!F76="",,"?"))))))</f>
        <v>0</v>
      </c>
      <c r="G78" s="30">
        <f>IF('入力'!G76=1,持ち点,IF('入力'!G76="x",'入力'!G76,IF('入力'!G76="c",'入力'!G76,IF('入力'!G76="h",'入力'!G76,IF('入力'!G76="z",'入力'!G76,IF('入力'!G76="",,"?"))))))</f>
        <v>0</v>
      </c>
      <c r="H78" s="30">
        <f>IF('入力'!H76=1,持ち点,IF('入力'!H76="x",'入力'!H76,IF('入力'!H76="c",'入力'!H76,IF('入力'!H76="h",'入力'!H76,IF('入力'!H76="z",'入力'!H76,IF('入力'!H76="",,"?"))))))</f>
        <v>0</v>
      </c>
      <c r="I78" s="30">
        <f>IF('入力'!I76=1,持ち点,IF('入力'!I76="x",'入力'!I76,IF('入力'!I76="c",'入力'!I76,IF('入力'!I76="h",'入力'!I76,IF('入力'!I76="z",'入力'!I76,IF('入力'!I76="",,"?"))))))</f>
        <v>0</v>
      </c>
      <c r="J78" s="30">
        <f>IF('入力'!J76=1,持ち点,IF('入力'!J76="x",'入力'!J76,IF('入力'!J76="c",'入力'!J76,IF('入力'!J76="h",'入力'!J76,IF('入力'!J76="z",'入力'!J76,IF('入力'!J76="",,"?"))))))</f>
        <v>0</v>
      </c>
      <c r="K78" s="30">
        <f>IF('入力'!K76=1,持ち点,IF('入力'!K76="x",'入力'!K76,IF('入力'!K76="c",'入力'!K76,IF('入力'!K76="h",'入力'!K76,IF('入力'!K76="z",'入力'!K76,IF('入力'!K76="",,"?"))))))</f>
        <v>0</v>
      </c>
      <c r="L78" s="30">
        <f>IF('入力'!L76=1,持ち点,IF('入力'!L76="x",'入力'!L76,IF('入力'!L76="c",'入力'!L76,IF('入力'!L76="h",'入力'!L76,IF('入力'!L76="z",'入力'!L76,IF('入力'!L76="",,"?"))))))</f>
        <v>0</v>
      </c>
      <c r="M78" s="30">
        <f>IF('入力'!M76=1,持ち点,IF('入力'!M76="x",'入力'!M76,IF('入力'!M76="c",'入力'!M76,IF('入力'!M76="h",'入力'!M76,IF('入力'!M76="z",'入力'!M76,IF('入力'!M76="",,"?"))))))</f>
        <v>0</v>
      </c>
      <c r="N78" s="30">
        <f>IF('入力'!N76=1,持ち点,IF('入力'!N76="x",'入力'!N76,IF('入力'!N76="c",'入力'!N76,IF('入力'!N76="h",'入力'!N76,IF('入力'!N76="z",'入力'!N76,IF('入力'!N76="",,"?"))))))</f>
        <v>0</v>
      </c>
      <c r="O78" s="30">
        <f>IF('入力'!O76=1,持ち点,IF('入力'!O76="x",'入力'!O76,IF('入力'!O76="c",'入力'!O76,IF('入力'!O76="h",'入力'!O76,IF('入力'!O76="z",'入力'!O76,IF('入力'!O76="",,"?"))))))</f>
        <v>0</v>
      </c>
      <c r="P78" s="30">
        <f>IF('入力'!P76=1,持ち点,IF('入力'!P76="x",'入力'!P76,IF('入力'!P76="c",'入力'!P76,IF('入力'!P76="h",'入力'!P76,IF('入力'!P76="z",'入力'!P76,IF('入力'!P76="",,"?"))))))</f>
        <v>0</v>
      </c>
      <c r="Q78" s="30">
        <f>IF('入力'!Q76=1,持ち点,IF('入力'!Q76="x",'入力'!Q76,IF('入力'!Q76="c",'入力'!Q76,IF('入力'!Q76="h",'入力'!Q76,IF('入力'!Q76="z",'入力'!Q76,IF('入力'!Q76="",,"?"))))))</f>
        <v>0</v>
      </c>
      <c r="R78" s="30">
        <f>IF('入力'!R76=1,持ち点,IF('入力'!R76="x",'入力'!R76,IF('入力'!R76="c",'入力'!R76,IF('入力'!R76="h",'入力'!R76,IF('入力'!R76="z",'入力'!R76,IF('入力'!R76="",,"?"))))))</f>
        <v>0</v>
      </c>
      <c r="S78" s="30">
        <f>IF('入力'!S76=1,持ち点,IF('入力'!S76="x",'入力'!S76,IF('入力'!S76="c",'入力'!S76,IF('入力'!S76="h",'入力'!S76,IF('入力'!S76="z",'入力'!S76,IF('入力'!S76="",,"?"))))))</f>
        <v>0</v>
      </c>
      <c r="T78" s="30">
        <f>IF('入力'!T76=1,持ち点,IF('入力'!T76="x",'入力'!T76,IF('入力'!T76="c",'入力'!T76,IF('入力'!T76="h",'入力'!T76,IF('入力'!T76="z",'入力'!T76,IF('入力'!T76="",,"?"))))))</f>
        <v>0</v>
      </c>
      <c r="U78" s="30">
        <f>IF('入力'!U76=1,持ち点,IF('入力'!U76="x",'入力'!U76,IF('入力'!U76="c",'入力'!U76,IF('入力'!U76="h",'入力'!U76,IF('入力'!U76="z",'入力'!U76,IF('入力'!U76="",,"?"))))))</f>
        <v>0</v>
      </c>
      <c r="V78" s="30">
        <f>IF('入力'!V76=1,持ち点,IF('入力'!V76="x",'入力'!V76,IF('入力'!V76="c",'入力'!V76,IF('入力'!V76="h",'入力'!V76,IF('入力'!V76="z",'入力'!V76,IF('入力'!V76="",,"?"))))))</f>
        <v>0</v>
      </c>
      <c r="W78" s="30">
        <f>IF('入力'!W76=1,持ち点,IF('入力'!W76="x",'入力'!W76,IF('入力'!W76="c",'入力'!W76,IF('入力'!W76="h",'入力'!W76,IF('入力'!W76="z",'入力'!W76,IF('入力'!W76="",,"?"))))))</f>
        <v>0</v>
      </c>
      <c r="X78" s="30">
        <f>IF('入力'!X76=1,持ち点,IF('入力'!X76="x",'入力'!X76,IF('入力'!X76="c",'入力'!X76,IF('入力'!X76="h",'入力'!X76,IF('入力'!X76="z",'入力'!X76,IF('入力'!X76="",,"?"))))))</f>
        <v>0</v>
      </c>
      <c r="Y78" s="30">
        <f>IF('入力'!Y76=1,持ち点,IF('入力'!Y76="x",'入力'!Y76,IF('入力'!Y76="c",'入力'!Y76,IF('入力'!Y76="h",'入力'!Y76,IF('入力'!Y76="z",'入力'!Y76,IF('入力'!Y76="",,"?"))))))</f>
        <v>0</v>
      </c>
      <c r="Z78" s="30">
        <f>IF('入力'!Z76=1,持ち点,IF('入力'!Z76="x",'入力'!Z76,IF('入力'!Z76="c",'入力'!Z76,IF('入力'!Z76="h",'入力'!Z76,IF('入力'!Z76="z",'入力'!Z76,IF('入力'!Z76="",,"?"))))))</f>
        <v>0</v>
      </c>
      <c r="AA78" s="30">
        <f>IF('入力'!AA76=1,持ち点,IF('入力'!AA76="x",'入力'!AA76,IF('入力'!AA76="c",'入力'!AA76,IF('入力'!AA76="h",'入力'!AA76,IF('入力'!AA76="z",'入力'!AA76,IF('入力'!AA76="",,"?"))))))</f>
        <v>0</v>
      </c>
      <c r="AB78" s="30">
        <f>IF('入力'!AB76=1,持ち点,IF('入力'!AB76="x",'入力'!AB76,IF('入力'!AB76="c",'入力'!AB76,IF('入力'!AB76="h",'入力'!AB76,IF('入力'!AB76="z",'入力'!AB76,IF('入力'!AB76="",,"?"))))))</f>
        <v>0</v>
      </c>
      <c r="AC78" s="30">
        <f>IF('入力'!AC76=1,持ち点,IF('入力'!AC76="x",'入力'!AC76,IF('入力'!AC76="c",'入力'!AC76,IF('入力'!AC76="h",'入力'!AC76,IF('入力'!AC76="z",'入力'!AC76,IF('入力'!AC76="",,"?"))))))</f>
        <v>0</v>
      </c>
      <c r="AD78" s="31">
        <f>+'入力'!AD76</f>
        <v>0</v>
      </c>
      <c r="AE78" s="32">
        <f>IF(+AD78-所要時間&gt;=_31分以上,-15,IF(+AD78-所要時間&gt;=_21分以上,-3,IF(+AD78-所要時間&gt;=_11分以上,-2,IF(+AD78-所要時間&gt;=_1分以上,-1,IF('入力'!AF76="DNF",-20,0)))))</f>
        <v>0</v>
      </c>
      <c r="AF78" s="33">
        <f>COUNTIF('入力'!D76:AC76,"x")*-1</f>
        <v>0</v>
      </c>
      <c r="AG78" s="34">
        <f>+'入力'!AE76*0.1</f>
        <v>0</v>
      </c>
      <c r="AH78" s="35">
        <f t="shared" si="5"/>
        <v>0</v>
      </c>
      <c r="AI78" s="36">
        <f t="shared" si="6"/>
        <v>0</v>
      </c>
      <c r="AJ78" s="23"/>
      <c r="AK78" s="22"/>
      <c r="AL78" s="22">
        <f>IF(+AD78-所要時間&gt;=_31分以上,"△",IF(AD78&gt;0,"○",IF('入力'!AF76="DNF","×","")))</f>
      </c>
    </row>
    <row r="79" spans="1:38" ht="13.5">
      <c r="A79" s="29">
        <f>+'入力'!A77</f>
        <v>0</v>
      </c>
      <c r="B79" s="43">
        <v>76</v>
      </c>
      <c r="C79" s="9">
        <f>+'入力'!C77</f>
        <v>0</v>
      </c>
      <c r="D79" s="30">
        <f>IF('入力'!D77=1,持ち点,IF('入力'!D77="x",'入力'!D77,IF('入力'!D77="c",'入力'!D77,IF('入力'!D77="h",'入力'!D77,IF('入力'!D77="z",'入力'!D77,IF('入力'!D77="",,"?"))))))</f>
        <v>0</v>
      </c>
      <c r="E79" s="30">
        <f>IF('入力'!E77=1,持ち点,IF('入力'!E77="x",'入力'!E77,IF('入力'!E77="c",'入力'!E77,IF('入力'!E77="h",'入力'!E77,IF('入力'!E77="z",'入力'!E77,IF('入力'!E77="",,"?"))))))</f>
        <v>0</v>
      </c>
      <c r="F79" s="30">
        <f>IF('入力'!F77=1,持ち点,IF('入力'!F77="x",'入力'!F77,IF('入力'!F77="c",'入力'!F77,IF('入力'!F77="h",'入力'!F77,IF('入力'!F77="z",'入力'!F77,IF('入力'!F77="",,"?"))))))</f>
        <v>0</v>
      </c>
      <c r="G79" s="30">
        <f>IF('入力'!G77=1,持ち点,IF('入力'!G77="x",'入力'!G77,IF('入力'!G77="c",'入力'!G77,IF('入力'!G77="h",'入力'!G77,IF('入力'!G77="z",'入力'!G77,IF('入力'!G77="",,"?"))))))</f>
        <v>0</v>
      </c>
      <c r="H79" s="30">
        <f>IF('入力'!H77=1,持ち点,IF('入力'!H77="x",'入力'!H77,IF('入力'!H77="c",'入力'!H77,IF('入力'!H77="h",'入力'!H77,IF('入力'!H77="z",'入力'!H77,IF('入力'!H77="",,"?"))))))</f>
        <v>0</v>
      </c>
      <c r="I79" s="30">
        <f>IF('入力'!I77=1,持ち点,IF('入力'!I77="x",'入力'!I77,IF('入力'!I77="c",'入力'!I77,IF('入力'!I77="h",'入力'!I77,IF('入力'!I77="z",'入力'!I77,IF('入力'!I77="",,"?"))))))</f>
        <v>0</v>
      </c>
      <c r="J79" s="30">
        <f>IF('入力'!J77=1,持ち点,IF('入力'!J77="x",'入力'!J77,IF('入力'!J77="c",'入力'!J77,IF('入力'!J77="h",'入力'!J77,IF('入力'!J77="z",'入力'!J77,IF('入力'!J77="",,"?"))))))</f>
        <v>0</v>
      </c>
      <c r="K79" s="30">
        <f>IF('入力'!K77=1,持ち点,IF('入力'!K77="x",'入力'!K77,IF('入力'!K77="c",'入力'!K77,IF('入力'!K77="h",'入力'!K77,IF('入力'!K77="z",'入力'!K77,IF('入力'!K77="",,"?"))))))</f>
        <v>0</v>
      </c>
      <c r="L79" s="30">
        <f>IF('入力'!L77=1,持ち点,IF('入力'!L77="x",'入力'!L77,IF('入力'!L77="c",'入力'!L77,IF('入力'!L77="h",'入力'!L77,IF('入力'!L77="z",'入力'!L77,IF('入力'!L77="",,"?"))))))</f>
        <v>0</v>
      </c>
      <c r="M79" s="30">
        <f>IF('入力'!M77=1,持ち点,IF('入力'!M77="x",'入力'!M77,IF('入力'!M77="c",'入力'!M77,IF('入力'!M77="h",'入力'!M77,IF('入力'!M77="z",'入力'!M77,IF('入力'!M77="",,"?"))))))</f>
        <v>0</v>
      </c>
      <c r="N79" s="30">
        <f>IF('入力'!N77=1,持ち点,IF('入力'!N77="x",'入力'!N77,IF('入力'!N77="c",'入力'!N77,IF('入力'!N77="h",'入力'!N77,IF('入力'!N77="z",'入力'!N77,IF('入力'!N77="",,"?"))))))</f>
        <v>0</v>
      </c>
      <c r="O79" s="30">
        <f>IF('入力'!O77=1,持ち点,IF('入力'!O77="x",'入力'!O77,IF('入力'!O77="c",'入力'!O77,IF('入力'!O77="h",'入力'!O77,IF('入力'!O77="z",'入力'!O77,IF('入力'!O77="",,"?"))))))</f>
        <v>0</v>
      </c>
      <c r="P79" s="30">
        <f>IF('入力'!P77=1,持ち点,IF('入力'!P77="x",'入力'!P77,IF('入力'!P77="c",'入力'!P77,IF('入力'!P77="h",'入力'!P77,IF('入力'!P77="z",'入力'!P77,IF('入力'!P77="",,"?"))))))</f>
        <v>0</v>
      </c>
      <c r="Q79" s="30">
        <f>IF('入力'!Q77=1,持ち点,IF('入力'!Q77="x",'入力'!Q77,IF('入力'!Q77="c",'入力'!Q77,IF('入力'!Q77="h",'入力'!Q77,IF('入力'!Q77="z",'入力'!Q77,IF('入力'!Q77="",,"?"))))))</f>
        <v>0</v>
      </c>
      <c r="R79" s="30">
        <f>IF('入力'!R77=1,持ち点,IF('入力'!R77="x",'入力'!R77,IF('入力'!R77="c",'入力'!R77,IF('入力'!R77="h",'入力'!R77,IF('入力'!R77="z",'入力'!R77,IF('入力'!R77="",,"?"))))))</f>
        <v>0</v>
      </c>
      <c r="S79" s="30">
        <f>IF('入力'!S77=1,持ち点,IF('入力'!S77="x",'入力'!S77,IF('入力'!S77="c",'入力'!S77,IF('入力'!S77="h",'入力'!S77,IF('入力'!S77="z",'入力'!S77,IF('入力'!S77="",,"?"))))))</f>
        <v>0</v>
      </c>
      <c r="T79" s="30">
        <f>IF('入力'!T77=1,持ち点,IF('入力'!T77="x",'入力'!T77,IF('入力'!T77="c",'入力'!T77,IF('入力'!T77="h",'入力'!T77,IF('入力'!T77="z",'入力'!T77,IF('入力'!T77="",,"?"))))))</f>
        <v>0</v>
      </c>
      <c r="U79" s="30">
        <f>IF('入力'!U77=1,持ち点,IF('入力'!U77="x",'入力'!U77,IF('入力'!U77="c",'入力'!U77,IF('入力'!U77="h",'入力'!U77,IF('入力'!U77="z",'入力'!U77,IF('入力'!U77="",,"?"))))))</f>
        <v>0</v>
      </c>
      <c r="V79" s="30">
        <f>IF('入力'!V77=1,持ち点,IF('入力'!V77="x",'入力'!V77,IF('入力'!V77="c",'入力'!V77,IF('入力'!V77="h",'入力'!V77,IF('入力'!V77="z",'入力'!V77,IF('入力'!V77="",,"?"))))))</f>
        <v>0</v>
      </c>
      <c r="W79" s="30">
        <f>IF('入力'!W77=1,持ち点,IF('入力'!W77="x",'入力'!W77,IF('入力'!W77="c",'入力'!W77,IF('入力'!W77="h",'入力'!W77,IF('入力'!W77="z",'入力'!W77,IF('入力'!W77="",,"?"))))))</f>
        <v>0</v>
      </c>
      <c r="X79" s="30">
        <f>IF('入力'!X77=1,持ち点,IF('入力'!X77="x",'入力'!X77,IF('入力'!X77="c",'入力'!X77,IF('入力'!X77="h",'入力'!X77,IF('入力'!X77="z",'入力'!X77,IF('入力'!X77="",,"?"))))))</f>
        <v>0</v>
      </c>
      <c r="Y79" s="30">
        <f>IF('入力'!Y77=1,持ち点,IF('入力'!Y77="x",'入力'!Y77,IF('入力'!Y77="c",'入力'!Y77,IF('入力'!Y77="h",'入力'!Y77,IF('入力'!Y77="z",'入力'!Y77,IF('入力'!Y77="",,"?"))))))</f>
        <v>0</v>
      </c>
      <c r="Z79" s="30">
        <f>IF('入力'!Z77=1,持ち点,IF('入力'!Z77="x",'入力'!Z77,IF('入力'!Z77="c",'入力'!Z77,IF('入力'!Z77="h",'入力'!Z77,IF('入力'!Z77="z",'入力'!Z77,IF('入力'!Z77="",,"?"))))))</f>
        <v>0</v>
      </c>
      <c r="AA79" s="30">
        <f>IF('入力'!AA77=1,持ち点,IF('入力'!AA77="x",'入力'!AA77,IF('入力'!AA77="c",'入力'!AA77,IF('入力'!AA77="h",'入力'!AA77,IF('入力'!AA77="z",'入力'!AA77,IF('入力'!AA77="",,"?"))))))</f>
        <v>0</v>
      </c>
      <c r="AB79" s="30">
        <f>IF('入力'!AB77=1,持ち点,IF('入力'!AB77="x",'入力'!AB77,IF('入力'!AB77="c",'入力'!AB77,IF('入力'!AB77="h",'入力'!AB77,IF('入力'!AB77="z",'入力'!AB77,IF('入力'!AB77="",,"?"))))))</f>
        <v>0</v>
      </c>
      <c r="AC79" s="30">
        <f>IF('入力'!AC77=1,持ち点,IF('入力'!AC77="x",'入力'!AC77,IF('入力'!AC77="c",'入力'!AC77,IF('入力'!AC77="h",'入力'!AC77,IF('入力'!AC77="z",'入力'!AC77,IF('入力'!AC77="",,"?"))))))</f>
        <v>0</v>
      </c>
      <c r="AD79" s="31">
        <f>+'入力'!AD77</f>
        <v>0</v>
      </c>
      <c r="AE79" s="32">
        <f>IF(+AD79-所要時間&gt;=_31分以上,-15,IF(+AD79-所要時間&gt;=_21分以上,-3,IF(+AD79-所要時間&gt;=_11分以上,-2,IF(+AD79-所要時間&gt;=_1分以上,-1,IF('入力'!AF77="DNF",-20,0)))))</f>
        <v>0</v>
      </c>
      <c r="AF79" s="33">
        <f>COUNTIF('入力'!D77:AC77,"x")*-1</f>
        <v>0</v>
      </c>
      <c r="AG79" s="34">
        <f>+'入力'!AE77*0.1</f>
        <v>0</v>
      </c>
      <c r="AH79" s="35">
        <f t="shared" si="5"/>
        <v>0</v>
      </c>
      <c r="AI79" s="36">
        <f t="shared" si="6"/>
        <v>0</v>
      </c>
      <c r="AJ79" s="23"/>
      <c r="AK79" s="22"/>
      <c r="AL79" s="22">
        <f>IF(+AD79-所要時間&gt;=_31分以上,"△",IF(AD79&gt;0,"○",IF('入力'!AF77="DNF","×","")))</f>
      </c>
    </row>
    <row r="80" spans="1:38" ht="13.5">
      <c r="A80" s="29">
        <f>+'入力'!A78</f>
        <v>0</v>
      </c>
      <c r="B80" s="43">
        <v>77</v>
      </c>
      <c r="C80" s="9">
        <f>+'入力'!C78</f>
        <v>0</v>
      </c>
      <c r="D80" s="30">
        <f>IF('入力'!D78=1,持ち点,IF('入力'!D78="x",'入力'!D78,IF('入力'!D78="c",'入力'!D78,IF('入力'!D78="h",'入力'!D78,IF('入力'!D78="z",'入力'!D78,IF('入力'!D78="",,"?"))))))</f>
        <v>0</v>
      </c>
      <c r="E80" s="30">
        <f>IF('入力'!E78=1,持ち点,IF('入力'!E78="x",'入力'!E78,IF('入力'!E78="c",'入力'!E78,IF('入力'!E78="h",'入力'!E78,IF('入力'!E78="z",'入力'!E78,IF('入力'!E78="",,"?"))))))</f>
        <v>0</v>
      </c>
      <c r="F80" s="30">
        <f>IF('入力'!F78=1,持ち点,IF('入力'!F78="x",'入力'!F78,IF('入力'!F78="c",'入力'!F78,IF('入力'!F78="h",'入力'!F78,IF('入力'!F78="z",'入力'!F78,IF('入力'!F78="",,"?"))))))</f>
        <v>0</v>
      </c>
      <c r="G80" s="30">
        <f>IF('入力'!G78=1,持ち点,IF('入力'!G78="x",'入力'!G78,IF('入力'!G78="c",'入力'!G78,IF('入力'!G78="h",'入力'!G78,IF('入力'!G78="z",'入力'!G78,IF('入力'!G78="",,"?"))))))</f>
        <v>0</v>
      </c>
      <c r="H80" s="30">
        <f>IF('入力'!H78=1,持ち点,IF('入力'!H78="x",'入力'!H78,IF('入力'!H78="c",'入力'!H78,IF('入力'!H78="h",'入力'!H78,IF('入力'!H78="z",'入力'!H78,IF('入力'!H78="",,"?"))))))</f>
        <v>0</v>
      </c>
      <c r="I80" s="30">
        <f>IF('入力'!I78=1,持ち点,IF('入力'!I78="x",'入力'!I78,IF('入力'!I78="c",'入力'!I78,IF('入力'!I78="h",'入力'!I78,IF('入力'!I78="z",'入力'!I78,IF('入力'!I78="",,"?"))))))</f>
        <v>0</v>
      </c>
      <c r="J80" s="30">
        <f>IF('入力'!J78=1,持ち点,IF('入力'!J78="x",'入力'!J78,IF('入力'!J78="c",'入力'!J78,IF('入力'!J78="h",'入力'!J78,IF('入力'!J78="z",'入力'!J78,IF('入力'!J78="",,"?"))))))</f>
        <v>0</v>
      </c>
      <c r="K80" s="30">
        <f>IF('入力'!K78=1,持ち点,IF('入力'!K78="x",'入力'!K78,IF('入力'!K78="c",'入力'!K78,IF('入力'!K78="h",'入力'!K78,IF('入力'!K78="z",'入力'!K78,IF('入力'!K78="",,"?"))))))</f>
        <v>0</v>
      </c>
      <c r="L80" s="30">
        <f>IF('入力'!L78=1,持ち点,IF('入力'!L78="x",'入力'!L78,IF('入力'!L78="c",'入力'!L78,IF('入力'!L78="h",'入力'!L78,IF('入力'!L78="z",'入力'!L78,IF('入力'!L78="",,"?"))))))</f>
        <v>0</v>
      </c>
      <c r="M80" s="30">
        <f>IF('入力'!M78=1,持ち点,IF('入力'!M78="x",'入力'!M78,IF('入力'!M78="c",'入力'!M78,IF('入力'!M78="h",'入力'!M78,IF('入力'!M78="z",'入力'!M78,IF('入力'!M78="",,"?"))))))</f>
        <v>0</v>
      </c>
      <c r="N80" s="30">
        <f>IF('入力'!N78=1,持ち点,IF('入力'!N78="x",'入力'!N78,IF('入力'!N78="c",'入力'!N78,IF('入力'!N78="h",'入力'!N78,IF('入力'!N78="z",'入力'!N78,IF('入力'!N78="",,"?"))))))</f>
        <v>0</v>
      </c>
      <c r="O80" s="30">
        <f>IF('入力'!O78=1,持ち点,IF('入力'!O78="x",'入力'!O78,IF('入力'!O78="c",'入力'!O78,IF('入力'!O78="h",'入力'!O78,IF('入力'!O78="z",'入力'!O78,IF('入力'!O78="",,"?"))))))</f>
        <v>0</v>
      </c>
      <c r="P80" s="30">
        <f>IF('入力'!P78=1,持ち点,IF('入力'!P78="x",'入力'!P78,IF('入力'!P78="c",'入力'!P78,IF('入力'!P78="h",'入力'!P78,IF('入力'!P78="z",'入力'!P78,IF('入力'!P78="",,"?"))))))</f>
        <v>0</v>
      </c>
      <c r="Q80" s="30">
        <f>IF('入力'!Q78=1,持ち点,IF('入力'!Q78="x",'入力'!Q78,IF('入力'!Q78="c",'入力'!Q78,IF('入力'!Q78="h",'入力'!Q78,IF('入力'!Q78="z",'入力'!Q78,IF('入力'!Q78="",,"?"))))))</f>
        <v>0</v>
      </c>
      <c r="R80" s="30">
        <f>IF('入力'!R78=1,持ち点,IF('入力'!R78="x",'入力'!R78,IF('入力'!R78="c",'入力'!R78,IF('入力'!R78="h",'入力'!R78,IF('入力'!R78="z",'入力'!R78,IF('入力'!R78="",,"?"))))))</f>
        <v>0</v>
      </c>
      <c r="S80" s="30">
        <f>IF('入力'!S78=1,持ち点,IF('入力'!S78="x",'入力'!S78,IF('入力'!S78="c",'入力'!S78,IF('入力'!S78="h",'入力'!S78,IF('入力'!S78="z",'入力'!S78,IF('入力'!S78="",,"?"))))))</f>
        <v>0</v>
      </c>
      <c r="T80" s="30">
        <f>IF('入力'!T78=1,持ち点,IF('入力'!T78="x",'入力'!T78,IF('入力'!T78="c",'入力'!T78,IF('入力'!T78="h",'入力'!T78,IF('入力'!T78="z",'入力'!T78,IF('入力'!T78="",,"?"))))))</f>
        <v>0</v>
      </c>
      <c r="U80" s="30">
        <f>IF('入力'!U78=1,持ち点,IF('入力'!U78="x",'入力'!U78,IF('入力'!U78="c",'入力'!U78,IF('入力'!U78="h",'入力'!U78,IF('入力'!U78="z",'入力'!U78,IF('入力'!U78="",,"?"))))))</f>
        <v>0</v>
      </c>
      <c r="V80" s="30">
        <f>IF('入力'!V78=1,持ち点,IF('入力'!V78="x",'入力'!V78,IF('入力'!V78="c",'入力'!V78,IF('入力'!V78="h",'入力'!V78,IF('入力'!V78="z",'入力'!V78,IF('入力'!V78="",,"?"))))))</f>
        <v>0</v>
      </c>
      <c r="W80" s="30">
        <f>IF('入力'!W78=1,持ち点,IF('入力'!W78="x",'入力'!W78,IF('入力'!W78="c",'入力'!W78,IF('入力'!W78="h",'入力'!W78,IF('入力'!W78="z",'入力'!W78,IF('入力'!W78="",,"?"))))))</f>
        <v>0</v>
      </c>
      <c r="X80" s="30">
        <f>IF('入力'!X78=1,持ち点,IF('入力'!X78="x",'入力'!X78,IF('入力'!X78="c",'入力'!X78,IF('入力'!X78="h",'入力'!X78,IF('入力'!X78="z",'入力'!X78,IF('入力'!X78="",,"?"))))))</f>
        <v>0</v>
      </c>
      <c r="Y80" s="30">
        <f>IF('入力'!Y78=1,持ち点,IF('入力'!Y78="x",'入力'!Y78,IF('入力'!Y78="c",'入力'!Y78,IF('入力'!Y78="h",'入力'!Y78,IF('入力'!Y78="z",'入力'!Y78,IF('入力'!Y78="",,"?"))))))</f>
        <v>0</v>
      </c>
      <c r="Z80" s="30">
        <f>IF('入力'!Z78=1,持ち点,IF('入力'!Z78="x",'入力'!Z78,IF('入力'!Z78="c",'入力'!Z78,IF('入力'!Z78="h",'入力'!Z78,IF('入力'!Z78="z",'入力'!Z78,IF('入力'!Z78="",,"?"))))))</f>
        <v>0</v>
      </c>
      <c r="AA80" s="30">
        <f>IF('入力'!AA78=1,持ち点,IF('入力'!AA78="x",'入力'!AA78,IF('入力'!AA78="c",'入力'!AA78,IF('入力'!AA78="h",'入力'!AA78,IF('入力'!AA78="z",'入力'!AA78,IF('入力'!AA78="",,"?"))))))</f>
        <v>0</v>
      </c>
      <c r="AB80" s="30">
        <f>IF('入力'!AB78=1,持ち点,IF('入力'!AB78="x",'入力'!AB78,IF('入力'!AB78="c",'入力'!AB78,IF('入力'!AB78="h",'入力'!AB78,IF('入力'!AB78="z",'入力'!AB78,IF('入力'!AB78="",,"?"))))))</f>
        <v>0</v>
      </c>
      <c r="AC80" s="30">
        <f>IF('入力'!AC78=1,持ち点,IF('入力'!AC78="x",'入力'!AC78,IF('入力'!AC78="c",'入力'!AC78,IF('入力'!AC78="h",'入力'!AC78,IF('入力'!AC78="z",'入力'!AC78,IF('入力'!AC78="",,"?"))))))</f>
        <v>0</v>
      </c>
      <c r="AD80" s="31">
        <f>+'入力'!AD78</f>
        <v>0</v>
      </c>
      <c r="AE80" s="32">
        <f>IF(+AD80-所要時間&gt;=_31分以上,-15,IF(+AD80-所要時間&gt;=_21分以上,-3,IF(+AD80-所要時間&gt;=_11分以上,-2,IF(+AD80-所要時間&gt;=_1分以上,-1,IF('入力'!AF78="DNF",-20,0)))))</f>
        <v>0</v>
      </c>
      <c r="AF80" s="33">
        <f>COUNTIF('入力'!D78:AC78,"x")*-1</f>
        <v>0</v>
      </c>
      <c r="AG80" s="34">
        <f>+'入力'!AE78*0.1</f>
        <v>0</v>
      </c>
      <c r="AH80" s="35">
        <f t="shared" si="5"/>
        <v>0</v>
      </c>
      <c r="AI80" s="36">
        <f t="shared" si="6"/>
        <v>0</v>
      </c>
      <c r="AJ80" s="23"/>
      <c r="AK80" s="22"/>
      <c r="AL80" s="22">
        <f>IF(+AD80-所要時間&gt;=_31分以上,"△",IF(AD80&gt;0,"○",IF('入力'!AF78="DNF","×","")))</f>
      </c>
    </row>
    <row r="81" spans="1:38" ht="13.5">
      <c r="A81" s="29">
        <f>+'入力'!A79</f>
        <v>0</v>
      </c>
      <c r="B81" s="43">
        <v>78</v>
      </c>
      <c r="C81" s="9">
        <f>+'入力'!C79</f>
        <v>0</v>
      </c>
      <c r="D81" s="30">
        <f>IF('入力'!D79=1,持ち点,IF('入力'!D79="x",'入力'!D79,IF('入力'!D79="c",'入力'!D79,IF('入力'!D79="h",'入力'!D79,IF('入力'!D79="z",'入力'!D79,IF('入力'!D79="",,"?"))))))</f>
        <v>0</v>
      </c>
      <c r="E81" s="30">
        <f>IF('入力'!E79=1,持ち点,IF('入力'!E79="x",'入力'!E79,IF('入力'!E79="c",'入力'!E79,IF('入力'!E79="h",'入力'!E79,IF('入力'!E79="z",'入力'!E79,IF('入力'!E79="",,"?"))))))</f>
        <v>0</v>
      </c>
      <c r="F81" s="30">
        <f>IF('入力'!F79=1,持ち点,IF('入力'!F79="x",'入力'!F79,IF('入力'!F79="c",'入力'!F79,IF('入力'!F79="h",'入力'!F79,IF('入力'!F79="z",'入力'!F79,IF('入力'!F79="",,"?"))))))</f>
        <v>0</v>
      </c>
      <c r="G81" s="30">
        <f>IF('入力'!G79=1,持ち点,IF('入力'!G79="x",'入力'!G79,IF('入力'!G79="c",'入力'!G79,IF('入力'!G79="h",'入力'!G79,IF('入力'!G79="z",'入力'!G79,IF('入力'!G79="",,"?"))))))</f>
        <v>0</v>
      </c>
      <c r="H81" s="30">
        <f>IF('入力'!H79=1,持ち点,IF('入力'!H79="x",'入力'!H79,IF('入力'!H79="c",'入力'!H79,IF('入力'!H79="h",'入力'!H79,IF('入力'!H79="z",'入力'!H79,IF('入力'!H79="",,"?"))))))</f>
        <v>0</v>
      </c>
      <c r="I81" s="30">
        <f>IF('入力'!I79=1,持ち点,IF('入力'!I79="x",'入力'!I79,IF('入力'!I79="c",'入力'!I79,IF('入力'!I79="h",'入力'!I79,IF('入力'!I79="z",'入力'!I79,IF('入力'!I79="",,"?"))))))</f>
        <v>0</v>
      </c>
      <c r="J81" s="30">
        <f>IF('入力'!J79=1,持ち点,IF('入力'!J79="x",'入力'!J79,IF('入力'!J79="c",'入力'!J79,IF('入力'!J79="h",'入力'!J79,IF('入力'!J79="z",'入力'!J79,IF('入力'!J79="",,"?"))))))</f>
        <v>0</v>
      </c>
      <c r="K81" s="30">
        <f>IF('入力'!K79=1,持ち点,IF('入力'!K79="x",'入力'!K79,IF('入力'!K79="c",'入力'!K79,IF('入力'!K79="h",'入力'!K79,IF('入力'!K79="z",'入力'!K79,IF('入力'!K79="",,"?"))))))</f>
        <v>0</v>
      </c>
      <c r="L81" s="30">
        <f>IF('入力'!L79=1,持ち点,IF('入力'!L79="x",'入力'!L79,IF('入力'!L79="c",'入力'!L79,IF('入力'!L79="h",'入力'!L79,IF('入力'!L79="z",'入力'!L79,IF('入力'!L79="",,"?"))))))</f>
        <v>0</v>
      </c>
      <c r="M81" s="30">
        <f>IF('入力'!M79=1,持ち点,IF('入力'!M79="x",'入力'!M79,IF('入力'!M79="c",'入力'!M79,IF('入力'!M79="h",'入力'!M79,IF('入力'!M79="z",'入力'!M79,IF('入力'!M79="",,"?"))))))</f>
        <v>0</v>
      </c>
      <c r="N81" s="30">
        <f>IF('入力'!N79=1,持ち点,IF('入力'!N79="x",'入力'!N79,IF('入力'!N79="c",'入力'!N79,IF('入力'!N79="h",'入力'!N79,IF('入力'!N79="z",'入力'!N79,IF('入力'!N79="",,"?"))))))</f>
        <v>0</v>
      </c>
      <c r="O81" s="30">
        <f>IF('入力'!O79=1,持ち点,IF('入力'!O79="x",'入力'!O79,IF('入力'!O79="c",'入力'!O79,IF('入力'!O79="h",'入力'!O79,IF('入力'!O79="z",'入力'!O79,IF('入力'!O79="",,"?"))))))</f>
        <v>0</v>
      </c>
      <c r="P81" s="30">
        <f>IF('入力'!P79=1,持ち点,IF('入力'!P79="x",'入力'!P79,IF('入力'!P79="c",'入力'!P79,IF('入力'!P79="h",'入力'!P79,IF('入力'!P79="z",'入力'!P79,IF('入力'!P79="",,"?"))))))</f>
        <v>0</v>
      </c>
      <c r="Q81" s="30">
        <f>IF('入力'!Q79=1,持ち点,IF('入力'!Q79="x",'入力'!Q79,IF('入力'!Q79="c",'入力'!Q79,IF('入力'!Q79="h",'入力'!Q79,IF('入力'!Q79="z",'入力'!Q79,IF('入力'!Q79="",,"?"))))))</f>
        <v>0</v>
      </c>
      <c r="R81" s="30">
        <f>IF('入力'!R79=1,持ち点,IF('入力'!R79="x",'入力'!R79,IF('入力'!R79="c",'入力'!R79,IF('入力'!R79="h",'入力'!R79,IF('入力'!R79="z",'入力'!R79,IF('入力'!R79="",,"?"))))))</f>
        <v>0</v>
      </c>
      <c r="S81" s="30">
        <f>IF('入力'!S79=1,持ち点,IF('入力'!S79="x",'入力'!S79,IF('入力'!S79="c",'入力'!S79,IF('入力'!S79="h",'入力'!S79,IF('入力'!S79="z",'入力'!S79,IF('入力'!S79="",,"?"))))))</f>
        <v>0</v>
      </c>
      <c r="T81" s="30">
        <f>IF('入力'!T79=1,持ち点,IF('入力'!T79="x",'入力'!T79,IF('入力'!T79="c",'入力'!T79,IF('入力'!T79="h",'入力'!T79,IF('入力'!T79="z",'入力'!T79,IF('入力'!T79="",,"?"))))))</f>
        <v>0</v>
      </c>
      <c r="U81" s="30">
        <f>IF('入力'!U79=1,持ち点,IF('入力'!U79="x",'入力'!U79,IF('入力'!U79="c",'入力'!U79,IF('入力'!U79="h",'入力'!U79,IF('入力'!U79="z",'入力'!U79,IF('入力'!U79="",,"?"))))))</f>
        <v>0</v>
      </c>
      <c r="V81" s="30">
        <f>IF('入力'!V79=1,持ち点,IF('入力'!V79="x",'入力'!V79,IF('入力'!V79="c",'入力'!V79,IF('入力'!V79="h",'入力'!V79,IF('入力'!V79="z",'入力'!V79,IF('入力'!V79="",,"?"))))))</f>
        <v>0</v>
      </c>
      <c r="W81" s="30">
        <f>IF('入力'!W79=1,持ち点,IF('入力'!W79="x",'入力'!W79,IF('入力'!W79="c",'入力'!W79,IF('入力'!W79="h",'入力'!W79,IF('入力'!W79="z",'入力'!W79,IF('入力'!W79="",,"?"))))))</f>
        <v>0</v>
      </c>
      <c r="X81" s="30">
        <f>IF('入力'!X79=1,持ち点,IF('入力'!X79="x",'入力'!X79,IF('入力'!X79="c",'入力'!X79,IF('入力'!X79="h",'入力'!X79,IF('入力'!X79="z",'入力'!X79,IF('入力'!X79="",,"?"))))))</f>
        <v>0</v>
      </c>
      <c r="Y81" s="30">
        <f>IF('入力'!Y79=1,持ち点,IF('入力'!Y79="x",'入力'!Y79,IF('入力'!Y79="c",'入力'!Y79,IF('入力'!Y79="h",'入力'!Y79,IF('入力'!Y79="z",'入力'!Y79,IF('入力'!Y79="",,"?"))))))</f>
        <v>0</v>
      </c>
      <c r="Z81" s="30">
        <f>IF('入力'!Z79=1,持ち点,IF('入力'!Z79="x",'入力'!Z79,IF('入力'!Z79="c",'入力'!Z79,IF('入力'!Z79="h",'入力'!Z79,IF('入力'!Z79="z",'入力'!Z79,IF('入力'!Z79="",,"?"))))))</f>
        <v>0</v>
      </c>
      <c r="AA81" s="30">
        <f>IF('入力'!AA79=1,持ち点,IF('入力'!AA79="x",'入力'!AA79,IF('入力'!AA79="c",'入力'!AA79,IF('入力'!AA79="h",'入力'!AA79,IF('入力'!AA79="z",'入力'!AA79,IF('入力'!AA79="",,"?"))))))</f>
        <v>0</v>
      </c>
      <c r="AB81" s="30">
        <f>IF('入力'!AB79=1,持ち点,IF('入力'!AB79="x",'入力'!AB79,IF('入力'!AB79="c",'入力'!AB79,IF('入力'!AB79="h",'入力'!AB79,IF('入力'!AB79="z",'入力'!AB79,IF('入力'!AB79="",,"?"))))))</f>
        <v>0</v>
      </c>
      <c r="AC81" s="30">
        <f>IF('入力'!AC79=1,持ち点,IF('入力'!AC79="x",'入力'!AC79,IF('入力'!AC79="c",'入力'!AC79,IF('入力'!AC79="h",'入力'!AC79,IF('入力'!AC79="z",'入力'!AC79,IF('入力'!AC79="",,"?"))))))</f>
        <v>0</v>
      </c>
      <c r="AD81" s="31">
        <f>+'入力'!AD79</f>
        <v>0</v>
      </c>
      <c r="AE81" s="32">
        <f>IF(+AD81-所要時間&gt;=_31分以上,-15,IF(+AD81-所要時間&gt;=_21分以上,-3,IF(+AD81-所要時間&gt;=_11分以上,-2,IF(+AD81-所要時間&gt;=_1分以上,-1,IF('入力'!AF79="DNF",-20,0)))))</f>
        <v>0</v>
      </c>
      <c r="AF81" s="33">
        <f>COUNTIF('入力'!D79:AC79,"x")*-1</f>
        <v>0</v>
      </c>
      <c r="AG81" s="34">
        <f>+'入力'!AE79*0.1</f>
        <v>0</v>
      </c>
      <c r="AH81" s="35">
        <f t="shared" si="5"/>
        <v>0</v>
      </c>
      <c r="AI81" s="36">
        <f t="shared" si="6"/>
        <v>0</v>
      </c>
      <c r="AJ81" s="23"/>
      <c r="AK81" s="22"/>
      <c r="AL81" s="22">
        <f>IF(+AD81-所要時間&gt;=_31分以上,"△",IF(AD81&gt;0,"○",IF('入力'!AF79="DNF","×","")))</f>
      </c>
    </row>
    <row r="82" spans="1:38" ht="13.5">
      <c r="A82" s="29">
        <f>+'入力'!A80</f>
        <v>0</v>
      </c>
      <c r="B82" s="43">
        <v>79</v>
      </c>
      <c r="C82" s="9">
        <f>+'入力'!C80</f>
        <v>0</v>
      </c>
      <c r="D82" s="30">
        <f>IF('入力'!D80=1,持ち点,IF('入力'!D80="x",'入力'!D80,IF('入力'!D80="c",'入力'!D80,IF('入力'!D80="h",'入力'!D80,IF('入力'!D80="z",'入力'!D80,IF('入力'!D80="",,"?"))))))</f>
        <v>0</v>
      </c>
      <c r="E82" s="30">
        <f>IF('入力'!E80=1,持ち点,IF('入力'!E80="x",'入力'!E80,IF('入力'!E80="c",'入力'!E80,IF('入力'!E80="h",'入力'!E80,IF('入力'!E80="z",'入力'!E80,IF('入力'!E80="",,"?"))))))</f>
        <v>0</v>
      </c>
      <c r="F82" s="30">
        <f>IF('入力'!F80=1,持ち点,IF('入力'!F80="x",'入力'!F80,IF('入力'!F80="c",'入力'!F80,IF('入力'!F80="h",'入力'!F80,IF('入力'!F80="z",'入力'!F80,IF('入力'!F80="",,"?"))))))</f>
        <v>0</v>
      </c>
      <c r="G82" s="30">
        <f>IF('入力'!G80=1,持ち点,IF('入力'!G80="x",'入力'!G80,IF('入力'!G80="c",'入力'!G80,IF('入力'!G80="h",'入力'!G80,IF('入力'!G80="z",'入力'!G80,IF('入力'!G80="",,"?"))))))</f>
        <v>0</v>
      </c>
      <c r="H82" s="30">
        <f>IF('入力'!H80=1,持ち点,IF('入力'!H80="x",'入力'!H80,IF('入力'!H80="c",'入力'!H80,IF('入力'!H80="h",'入力'!H80,IF('入力'!H80="z",'入力'!H80,IF('入力'!H80="",,"?"))))))</f>
        <v>0</v>
      </c>
      <c r="I82" s="30">
        <f>IF('入力'!I80=1,持ち点,IF('入力'!I80="x",'入力'!I80,IF('入力'!I80="c",'入力'!I80,IF('入力'!I80="h",'入力'!I80,IF('入力'!I80="z",'入力'!I80,IF('入力'!I80="",,"?"))))))</f>
        <v>0</v>
      </c>
      <c r="J82" s="30">
        <f>IF('入力'!J80=1,持ち点,IF('入力'!J80="x",'入力'!J80,IF('入力'!J80="c",'入力'!J80,IF('入力'!J80="h",'入力'!J80,IF('入力'!J80="z",'入力'!J80,IF('入力'!J80="",,"?"))))))</f>
        <v>0</v>
      </c>
      <c r="K82" s="30">
        <f>IF('入力'!K80=1,持ち点,IF('入力'!K80="x",'入力'!K80,IF('入力'!K80="c",'入力'!K80,IF('入力'!K80="h",'入力'!K80,IF('入力'!K80="z",'入力'!K80,IF('入力'!K80="",,"?"))))))</f>
        <v>0</v>
      </c>
      <c r="L82" s="30">
        <f>IF('入力'!L80=1,持ち点,IF('入力'!L80="x",'入力'!L80,IF('入力'!L80="c",'入力'!L80,IF('入力'!L80="h",'入力'!L80,IF('入力'!L80="z",'入力'!L80,IF('入力'!L80="",,"?"))))))</f>
        <v>0</v>
      </c>
      <c r="M82" s="30">
        <f>IF('入力'!M80=1,持ち点,IF('入力'!M80="x",'入力'!M80,IF('入力'!M80="c",'入力'!M80,IF('入力'!M80="h",'入力'!M80,IF('入力'!M80="z",'入力'!M80,IF('入力'!M80="",,"?"))))))</f>
        <v>0</v>
      </c>
      <c r="N82" s="30">
        <f>IF('入力'!N80=1,持ち点,IF('入力'!N80="x",'入力'!N80,IF('入力'!N80="c",'入力'!N80,IF('入力'!N80="h",'入力'!N80,IF('入力'!N80="z",'入力'!N80,IF('入力'!N80="",,"?"))))))</f>
        <v>0</v>
      </c>
      <c r="O82" s="30">
        <f>IF('入力'!O80=1,持ち点,IF('入力'!O80="x",'入力'!O80,IF('入力'!O80="c",'入力'!O80,IF('入力'!O80="h",'入力'!O80,IF('入力'!O80="z",'入力'!O80,IF('入力'!O80="",,"?"))))))</f>
        <v>0</v>
      </c>
      <c r="P82" s="30">
        <f>IF('入力'!P80=1,持ち点,IF('入力'!P80="x",'入力'!P80,IF('入力'!P80="c",'入力'!P80,IF('入力'!P80="h",'入力'!P80,IF('入力'!P80="z",'入力'!P80,IF('入力'!P80="",,"?"))))))</f>
        <v>0</v>
      </c>
      <c r="Q82" s="30">
        <f>IF('入力'!Q80=1,持ち点,IF('入力'!Q80="x",'入力'!Q80,IF('入力'!Q80="c",'入力'!Q80,IF('入力'!Q80="h",'入力'!Q80,IF('入力'!Q80="z",'入力'!Q80,IF('入力'!Q80="",,"?"))))))</f>
        <v>0</v>
      </c>
      <c r="R82" s="30">
        <f>IF('入力'!R80=1,持ち点,IF('入力'!R80="x",'入力'!R80,IF('入力'!R80="c",'入力'!R80,IF('入力'!R80="h",'入力'!R80,IF('入力'!R80="z",'入力'!R80,IF('入力'!R80="",,"?"))))))</f>
        <v>0</v>
      </c>
      <c r="S82" s="30">
        <f>IF('入力'!S80=1,持ち点,IF('入力'!S80="x",'入力'!S80,IF('入力'!S80="c",'入力'!S80,IF('入力'!S80="h",'入力'!S80,IF('入力'!S80="z",'入力'!S80,IF('入力'!S80="",,"?"))))))</f>
        <v>0</v>
      </c>
      <c r="T82" s="30">
        <f>IF('入力'!T80=1,持ち点,IF('入力'!T80="x",'入力'!T80,IF('入力'!T80="c",'入力'!T80,IF('入力'!T80="h",'入力'!T80,IF('入力'!T80="z",'入力'!T80,IF('入力'!T80="",,"?"))))))</f>
        <v>0</v>
      </c>
      <c r="U82" s="30">
        <f>IF('入力'!U80=1,持ち点,IF('入力'!U80="x",'入力'!U80,IF('入力'!U80="c",'入力'!U80,IF('入力'!U80="h",'入力'!U80,IF('入力'!U80="z",'入力'!U80,IF('入力'!U80="",,"?"))))))</f>
        <v>0</v>
      </c>
      <c r="V82" s="30">
        <f>IF('入力'!V80=1,持ち点,IF('入力'!V80="x",'入力'!V80,IF('入力'!V80="c",'入力'!V80,IF('入力'!V80="h",'入力'!V80,IF('入力'!V80="z",'入力'!V80,IF('入力'!V80="",,"?"))))))</f>
        <v>0</v>
      </c>
      <c r="W82" s="30">
        <f>IF('入力'!W80=1,持ち点,IF('入力'!W80="x",'入力'!W80,IF('入力'!W80="c",'入力'!W80,IF('入力'!W80="h",'入力'!W80,IF('入力'!W80="z",'入力'!W80,IF('入力'!W80="",,"?"))))))</f>
        <v>0</v>
      </c>
      <c r="X82" s="30">
        <f>IF('入力'!X80=1,持ち点,IF('入力'!X80="x",'入力'!X80,IF('入力'!X80="c",'入力'!X80,IF('入力'!X80="h",'入力'!X80,IF('入力'!X80="z",'入力'!X80,IF('入力'!X80="",,"?"))))))</f>
        <v>0</v>
      </c>
      <c r="Y82" s="30">
        <f>IF('入力'!Y80=1,持ち点,IF('入力'!Y80="x",'入力'!Y80,IF('入力'!Y80="c",'入力'!Y80,IF('入力'!Y80="h",'入力'!Y80,IF('入力'!Y80="z",'入力'!Y80,IF('入力'!Y80="",,"?"))))))</f>
        <v>0</v>
      </c>
      <c r="Z82" s="30">
        <f>IF('入力'!Z80=1,持ち点,IF('入力'!Z80="x",'入力'!Z80,IF('入力'!Z80="c",'入力'!Z80,IF('入力'!Z80="h",'入力'!Z80,IF('入力'!Z80="z",'入力'!Z80,IF('入力'!Z80="",,"?"))))))</f>
        <v>0</v>
      </c>
      <c r="AA82" s="30">
        <f>IF('入力'!AA80=1,持ち点,IF('入力'!AA80="x",'入力'!AA80,IF('入力'!AA80="c",'入力'!AA80,IF('入力'!AA80="h",'入力'!AA80,IF('入力'!AA80="z",'入力'!AA80,IF('入力'!AA80="",,"?"))))))</f>
        <v>0</v>
      </c>
      <c r="AB82" s="30">
        <f>IF('入力'!AB80=1,持ち点,IF('入力'!AB80="x",'入力'!AB80,IF('入力'!AB80="c",'入力'!AB80,IF('入力'!AB80="h",'入力'!AB80,IF('入力'!AB80="z",'入力'!AB80,IF('入力'!AB80="",,"?"))))))</f>
        <v>0</v>
      </c>
      <c r="AC82" s="30">
        <f>IF('入力'!AC80=1,持ち点,IF('入力'!AC80="x",'入力'!AC80,IF('入力'!AC80="c",'入力'!AC80,IF('入力'!AC80="h",'入力'!AC80,IF('入力'!AC80="z",'入力'!AC80,IF('入力'!AC80="",,"?"))))))</f>
        <v>0</v>
      </c>
      <c r="AD82" s="31">
        <f>+'入力'!AD80</f>
        <v>0</v>
      </c>
      <c r="AE82" s="32">
        <f>IF(+AD82-所要時間&gt;=_31分以上,-15,IF(+AD82-所要時間&gt;=_21分以上,-3,IF(+AD82-所要時間&gt;=_11分以上,-2,IF(+AD82-所要時間&gt;=_1分以上,-1,IF('入力'!AF80="DNF",-20,0)))))</f>
        <v>0</v>
      </c>
      <c r="AF82" s="33">
        <f>COUNTIF('入力'!D80:AC80,"x")*-1</f>
        <v>0</v>
      </c>
      <c r="AG82" s="34">
        <f>+'入力'!AE80*0.1</f>
        <v>0</v>
      </c>
      <c r="AH82" s="35">
        <f t="shared" si="5"/>
        <v>0</v>
      </c>
      <c r="AI82" s="36">
        <f t="shared" si="6"/>
        <v>0</v>
      </c>
      <c r="AJ82" s="23"/>
      <c r="AK82" s="22"/>
      <c r="AL82" s="22">
        <f>IF(+AD82-所要時間&gt;=_31分以上,"△",IF(AD82&gt;0,"○",IF('入力'!AF80="DNF","×","")))</f>
      </c>
    </row>
    <row r="83" spans="1:38" ht="13.5">
      <c r="A83" s="64">
        <f>+'入力'!A81</f>
        <v>0</v>
      </c>
      <c r="B83" s="65">
        <v>80</v>
      </c>
      <c r="C83" s="66">
        <f>+'入力'!C81</f>
        <v>0</v>
      </c>
      <c r="D83" s="67">
        <f>IF('入力'!D81=1,持ち点,IF('入力'!D81="x",'入力'!D81,IF('入力'!D81="c",'入力'!D81,IF('入力'!D81="h",'入力'!D81,IF('入力'!D81="z",'入力'!D81,IF('入力'!D81="",,"?"))))))</f>
        <v>0</v>
      </c>
      <c r="E83" s="67">
        <f>IF('入力'!E81=1,持ち点,IF('入力'!E81="x",'入力'!E81,IF('入力'!E81="c",'入力'!E81,IF('入力'!E81="h",'入力'!E81,IF('入力'!E81="z",'入力'!E81,IF('入力'!E81="",,"?"))))))</f>
        <v>0</v>
      </c>
      <c r="F83" s="67">
        <f>IF('入力'!F81=1,持ち点,IF('入力'!F81="x",'入力'!F81,IF('入力'!F81="c",'入力'!F81,IF('入力'!F81="h",'入力'!F81,IF('入力'!F81="z",'入力'!F81,IF('入力'!F81="",,"?"))))))</f>
        <v>0</v>
      </c>
      <c r="G83" s="67">
        <f>IF('入力'!G81=1,持ち点,IF('入力'!G81="x",'入力'!G81,IF('入力'!G81="c",'入力'!G81,IF('入力'!G81="h",'入力'!G81,IF('入力'!G81="z",'入力'!G81,IF('入力'!G81="",,"?"))))))</f>
        <v>0</v>
      </c>
      <c r="H83" s="67">
        <f>IF('入力'!H81=1,持ち点,IF('入力'!H81="x",'入力'!H81,IF('入力'!H81="c",'入力'!H81,IF('入力'!H81="h",'入力'!H81,IF('入力'!H81="z",'入力'!H81,IF('入力'!H81="",,"?"))))))</f>
        <v>0</v>
      </c>
      <c r="I83" s="67">
        <f>IF('入力'!I81=1,持ち点,IF('入力'!I81="x",'入力'!I81,IF('入力'!I81="c",'入力'!I81,IF('入力'!I81="h",'入力'!I81,IF('入力'!I81="z",'入力'!I81,IF('入力'!I81="",,"?"))))))</f>
        <v>0</v>
      </c>
      <c r="J83" s="67">
        <f>IF('入力'!J81=1,持ち点,IF('入力'!J81="x",'入力'!J81,IF('入力'!J81="c",'入力'!J81,IF('入力'!J81="h",'入力'!J81,IF('入力'!J81="z",'入力'!J81,IF('入力'!J81="",,"?"))))))</f>
        <v>0</v>
      </c>
      <c r="K83" s="67">
        <f>IF('入力'!K81=1,持ち点,IF('入力'!K81="x",'入力'!K81,IF('入力'!K81="c",'入力'!K81,IF('入力'!K81="h",'入力'!K81,IF('入力'!K81="z",'入力'!K81,IF('入力'!K81="",,"?"))))))</f>
        <v>0</v>
      </c>
      <c r="L83" s="67">
        <f>IF('入力'!L81=1,持ち点,IF('入力'!L81="x",'入力'!L81,IF('入力'!L81="c",'入力'!L81,IF('入力'!L81="h",'入力'!L81,IF('入力'!L81="z",'入力'!L81,IF('入力'!L81="",,"?"))))))</f>
        <v>0</v>
      </c>
      <c r="M83" s="67">
        <f>IF('入力'!M81=1,持ち点,IF('入力'!M81="x",'入力'!M81,IF('入力'!M81="c",'入力'!M81,IF('入力'!M81="h",'入力'!M81,IF('入力'!M81="z",'入力'!M81,IF('入力'!M81="",,"?"))))))</f>
        <v>0</v>
      </c>
      <c r="N83" s="67">
        <f>IF('入力'!N81=1,持ち点,IF('入力'!N81="x",'入力'!N81,IF('入力'!N81="c",'入力'!N81,IF('入力'!N81="h",'入力'!N81,IF('入力'!N81="z",'入力'!N81,IF('入力'!N81="",,"?"))))))</f>
        <v>0</v>
      </c>
      <c r="O83" s="67">
        <f>IF('入力'!O81=1,持ち点,IF('入力'!O81="x",'入力'!O81,IF('入力'!O81="c",'入力'!O81,IF('入力'!O81="h",'入力'!O81,IF('入力'!O81="z",'入力'!O81,IF('入力'!O81="",,"?"))))))</f>
        <v>0</v>
      </c>
      <c r="P83" s="67">
        <f>IF('入力'!P81=1,持ち点,IF('入力'!P81="x",'入力'!P81,IF('入力'!P81="c",'入力'!P81,IF('入力'!P81="h",'入力'!P81,IF('入力'!P81="z",'入力'!P81,IF('入力'!P81="",,"?"))))))</f>
        <v>0</v>
      </c>
      <c r="Q83" s="67">
        <f>IF('入力'!Q81=1,持ち点,IF('入力'!Q81="x",'入力'!Q81,IF('入力'!Q81="c",'入力'!Q81,IF('入力'!Q81="h",'入力'!Q81,IF('入力'!Q81="z",'入力'!Q81,IF('入力'!Q81="",,"?"))))))</f>
        <v>0</v>
      </c>
      <c r="R83" s="67">
        <f>IF('入力'!R81=1,持ち点,IF('入力'!R81="x",'入力'!R81,IF('入力'!R81="c",'入力'!R81,IF('入力'!R81="h",'入力'!R81,IF('入力'!R81="z",'入力'!R81,IF('入力'!R81="",,"?"))))))</f>
        <v>0</v>
      </c>
      <c r="S83" s="67">
        <f>IF('入力'!S81=1,持ち点,IF('入力'!S81="x",'入力'!S81,IF('入力'!S81="c",'入力'!S81,IF('入力'!S81="h",'入力'!S81,IF('入力'!S81="z",'入力'!S81,IF('入力'!S81="",,"?"))))))</f>
        <v>0</v>
      </c>
      <c r="T83" s="67">
        <f>IF('入力'!T81=1,持ち点,IF('入力'!T81="x",'入力'!T81,IF('入力'!T81="c",'入力'!T81,IF('入力'!T81="h",'入力'!T81,IF('入力'!T81="z",'入力'!T81,IF('入力'!T81="",,"?"))))))</f>
        <v>0</v>
      </c>
      <c r="U83" s="67">
        <f>IF('入力'!U81=1,持ち点,IF('入力'!U81="x",'入力'!U81,IF('入力'!U81="c",'入力'!U81,IF('入力'!U81="h",'入力'!U81,IF('入力'!U81="z",'入力'!U81,IF('入力'!U81="",,"?"))))))</f>
        <v>0</v>
      </c>
      <c r="V83" s="67">
        <f>IF('入力'!V81=1,持ち点,IF('入力'!V81="x",'入力'!V81,IF('入力'!V81="c",'入力'!V81,IF('入力'!V81="h",'入力'!V81,IF('入力'!V81="z",'入力'!V81,IF('入力'!V81="",,"?"))))))</f>
        <v>0</v>
      </c>
      <c r="W83" s="67">
        <f>IF('入力'!W81=1,持ち点,IF('入力'!W81="x",'入力'!W81,IF('入力'!W81="c",'入力'!W81,IF('入力'!W81="h",'入力'!W81,IF('入力'!W81="z",'入力'!W81,IF('入力'!W81="",,"?"))))))</f>
        <v>0</v>
      </c>
      <c r="X83" s="67">
        <f>IF('入力'!X81=1,持ち点,IF('入力'!X81="x",'入力'!X81,IF('入力'!X81="c",'入力'!X81,IF('入力'!X81="h",'入力'!X81,IF('入力'!X81="z",'入力'!X81,IF('入力'!X81="",,"?"))))))</f>
        <v>0</v>
      </c>
      <c r="Y83" s="67">
        <f>IF('入力'!Y81=1,持ち点,IF('入力'!Y81="x",'入力'!Y81,IF('入力'!Y81="c",'入力'!Y81,IF('入力'!Y81="h",'入力'!Y81,IF('入力'!Y81="z",'入力'!Y81,IF('入力'!Y81="",,"?"))))))</f>
        <v>0</v>
      </c>
      <c r="Z83" s="67">
        <f>IF('入力'!Z81=1,持ち点,IF('入力'!Z81="x",'入力'!Z81,IF('入力'!Z81="c",'入力'!Z81,IF('入力'!Z81="h",'入力'!Z81,IF('入力'!Z81="z",'入力'!Z81,IF('入力'!Z81="",,"?"))))))</f>
        <v>0</v>
      </c>
      <c r="AA83" s="67">
        <f>IF('入力'!AA81=1,持ち点,IF('入力'!AA81="x",'入力'!AA81,IF('入力'!AA81="c",'入力'!AA81,IF('入力'!AA81="h",'入力'!AA81,IF('入力'!AA81="z",'入力'!AA81,IF('入力'!AA81="",,"?"))))))</f>
        <v>0</v>
      </c>
      <c r="AB83" s="67">
        <f>IF('入力'!AB81=1,持ち点,IF('入力'!AB81="x",'入力'!AB81,IF('入力'!AB81="c",'入力'!AB81,IF('入力'!AB81="h",'入力'!AB81,IF('入力'!AB81="z",'入力'!AB81,IF('入力'!AB81="",,"?"))))))</f>
        <v>0</v>
      </c>
      <c r="AC83" s="67">
        <f>IF('入力'!AC81=1,持ち点,IF('入力'!AC81="x",'入力'!AC81,IF('入力'!AC81="c",'入力'!AC81,IF('入力'!AC81="h",'入力'!AC81,IF('入力'!AC81="z",'入力'!AC81,IF('入力'!AC81="",,"?"))))))</f>
        <v>0</v>
      </c>
      <c r="AD83" s="68">
        <f>+'入力'!AD81</f>
        <v>0</v>
      </c>
      <c r="AE83" s="69">
        <f>IF(+AD83-所要時間&gt;=_31分以上,-15,IF(+AD83-所要時間&gt;=_21分以上,-3,IF(+AD83-所要時間&gt;=_11分以上,-2,IF(+AD83-所要時間&gt;=_1分以上,-1,IF('入力'!AF81="DNF",-20,0)))))</f>
        <v>0</v>
      </c>
      <c r="AF83" s="70">
        <f>COUNTIF('入力'!D81:AC81,"x")*-1</f>
        <v>0</v>
      </c>
      <c r="AG83" s="71">
        <f>+'入力'!AE81*0.1</f>
        <v>0</v>
      </c>
      <c r="AH83" s="72">
        <f t="shared" si="5"/>
        <v>0</v>
      </c>
      <c r="AI83" s="73">
        <f t="shared" si="6"/>
        <v>0</v>
      </c>
      <c r="AJ83" s="88"/>
      <c r="AK83" s="75"/>
      <c r="AL83" s="75">
        <f>IF(+AD83-所要時間&gt;=_31分以上,"△",IF(AD83&gt;0,"○",IF('入力'!AF81="DNF","×","")))</f>
      </c>
    </row>
    <row r="84" spans="1:38" ht="13.5">
      <c r="A84" s="76">
        <f>+'入力'!A82</f>
        <v>0</v>
      </c>
      <c r="B84" s="77">
        <v>81</v>
      </c>
      <c r="C84" s="78">
        <f>+'入力'!C82</f>
        <v>0</v>
      </c>
      <c r="D84" s="79">
        <f>IF('入力'!D82=1,持ち点,IF('入力'!D82="x",'入力'!D82,IF('入力'!D82="c",'入力'!D82,IF('入力'!D82="h",'入力'!D82,IF('入力'!D82="z",'入力'!D82,IF('入力'!D82="",,"?"))))))</f>
        <v>0</v>
      </c>
      <c r="E84" s="79">
        <f>IF('入力'!E82=1,持ち点,IF('入力'!E82="x",'入力'!E82,IF('入力'!E82="c",'入力'!E82,IF('入力'!E82="h",'入力'!E82,IF('入力'!E82="z",'入力'!E82,IF('入力'!E82="",,"?"))))))</f>
        <v>0</v>
      </c>
      <c r="F84" s="79">
        <f>IF('入力'!F82=1,持ち点,IF('入力'!F82="x",'入力'!F82,IF('入力'!F82="c",'入力'!F82,IF('入力'!F82="h",'入力'!F82,IF('入力'!F82="z",'入力'!F82,IF('入力'!F82="",,"?"))))))</f>
        <v>0</v>
      </c>
      <c r="G84" s="79">
        <f>IF('入力'!G82=1,持ち点,IF('入力'!G82="x",'入力'!G82,IF('入力'!G82="c",'入力'!G82,IF('入力'!G82="h",'入力'!G82,IF('入力'!G82="z",'入力'!G82,IF('入力'!G82="",,"?"))))))</f>
        <v>0</v>
      </c>
      <c r="H84" s="79">
        <f>IF('入力'!H82=1,持ち点,IF('入力'!H82="x",'入力'!H82,IF('入力'!H82="c",'入力'!H82,IF('入力'!H82="h",'入力'!H82,IF('入力'!H82="z",'入力'!H82,IF('入力'!H82="",,"?"))))))</f>
        <v>0</v>
      </c>
      <c r="I84" s="79">
        <f>IF('入力'!I82=1,持ち点,IF('入力'!I82="x",'入力'!I82,IF('入力'!I82="c",'入力'!I82,IF('入力'!I82="h",'入力'!I82,IF('入力'!I82="z",'入力'!I82,IF('入力'!I82="",,"?"))))))</f>
        <v>0</v>
      </c>
      <c r="J84" s="79">
        <f>IF('入力'!J82=1,持ち点,IF('入力'!J82="x",'入力'!J82,IF('入力'!J82="c",'入力'!J82,IF('入力'!J82="h",'入力'!J82,IF('入力'!J82="z",'入力'!J82,IF('入力'!J82="",,"?"))))))</f>
        <v>0</v>
      </c>
      <c r="K84" s="79">
        <f>IF('入力'!K82=1,持ち点,IF('入力'!K82="x",'入力'!K82,IF('入力'!K82="c",'入力'!K82,IF('入力'!K82="h",'入力'!K82,IF('入力'!K82="z",'入力'!K82,IF('入力'!K82="",,"?"))))))</f>
        <v>0</v>
      </c>
      <c r="L84" s="79">
        <f>IF('入力'!L82=1,持ち点,IF('入力'!L82="x",'入力'!L82,IF('入力'!L82="c",'入力'!L82,IF('入力'!L82="h",'入力'!L82,IF('入力'!L82="z",'入力'!L82,IF('入力'!L82="",,"?"))))))</f>
        <v>0</v>
      </c>
      <c r="M84" s="79">
        <f>IF('入力'!M82=1,持ち点,IF('入力'!M82="x",'入力'!M82,IF('入力'!M82="c",'入力'!M82,IF('入力'!M82="h",'入力'!M82,IF('入力'!M82="z",'入力'!M82,IF('入力'!M82="",,"?"))))))</f>
        <v>0</v>
      </c>
      <c r="N84" s="79">
        <f>IF('入力'!N82=1,持ち点,IF('入力'!N82="x",'入力'!N82,IF('入力'!N82="c",'入力'!N82,IF('入力'!N82="h",'入力'!N82,IF('入力'!N82="z",'入力'!N82,IF('入力'!N82="",,"?"))))))</f>
        <v>0</v>
      </c>
      <c r="O84" s="79">
        <f>IF('入力'!O82=1,持ち点,IF('入力'!O82="x",'入力'!O82,IF('入力'!O82="c",'入力'!O82,IF('入力'!O82="h",'入力'!O82,IF('入力'!O82="z",'入力'!O82,IF('入力'!O82="",,"?"))))))</f>
        <v>0</v>
      </c>
      <c r="P84" s="79">
        <f>IF('入力'!P82=1,持ち点,IF('入力'!P82="x",'入力'!P82,IF('入力'!P82="c",'入力'!P82,IF('入力'!P82="h",'入力'!P82,IF('入力'!P82="z",'入力'!P82,IF('入力'!P82="",,"?"))))))</f>
        <v>0</v>
      </c>
      <c r="Q84" s="79">
        <f>IF('入力'!Q82=1,持ち点,IF('入力'!Q82="x",'入力'!Q82,IF('入力'!Q82="c",'入力'!Q82,IF('入力'!Q82="h",'入力'!Q82,IF('入力'!Q82="z",'入力'!Q82,IF('入力'!Q82="",,"?"))))))</f>
        <v>0</v>
      </c>
      <c r="R84" s="79">
        <f>IF('入力'!R82=1,持ち点,IF('入力'!R82="x",'入力'!R82,IF('入力'!R82="c",'入力'!R82,IF('入力'!R82="h",'入力'!R82,IF('入力'!R82="z",'入力'!R82,IF('入力'!R82="",,"?"))))))</f>
        <v>0</v>
      </c>
      <c r="S84" s="79">
        <f>IF('入力'!S82=1,持ち点,IF('入力'!S82="x",'入力'!S82,IF('入力'!S82="c",'入力'!S82,IF('入力'!S82="h",'入力'!S82,IF('入力'!S82="z",'入力'!S82,IF('入力'!S82="",,"?"))))))</f>
        <v>0</v>
      </c>
      <c r="T84" s="79">
        <f>IF('入力'!T82=1,持ち点,IF('入力'!T82="x",'入力'!T82,IF('入力'!T82="c",'入力'!T82,IF('入力'!T82="h",'入力'!T82,IF('入力'!T82="z",'入力'!T82,IF('入力'!T82="",,"?"))))))</f>
        <v>0</v>
      </c>
      <c r="U84" s="79">
        <f>IF('入力'!U82=1,持ち点,IF('入力'!U82="x",'入力'!U82,IF('入力'!U82="c",'入力'!U82,IF('入力'!U82="h",'入力'!U82,IF('入力'!U82="z",'入力'!U82,IF('入力'!U82="",,"?"))))))</f>
        <v>0</v>
      </c>
      <c r="V84" s="79">
        <f>IF('入力'!V82=1,持ち点,IF('入力'!V82="x",'入力'!V82,IF('入力'!V82="c",'入力'!V82,IF('入力'!V82="h",'入力'!V82,IF('入力'!V82="z",'入力'!V82,IF('入力'!V82="",,"?"))))))</f>
        <v>0</v>
      </c>
      <c r="W84" s="79">
        <f>IF('入力'!W82=1,持ち点,IF('入力'!W82="x",'入力'!W82,IF('入力'!W82="c",'入力'!W82,IF('入力'!W82="h",'入力'!W82,IF('入力'!W82="z",'入力'!W82,IF('入力'!W82="",,"?"))))))</f>
        <v>0</v>
      </c>
      <c r="X84" s="79">
        <f>IF('入力'!X82=1,持ち点,IF('入力'!X82="x",'入力'!X82,IF('入力'!X82="c",'入力'!X82,IF('入力'!X82="h",'入力'!X82,IF('入力'!X82="z",'入力'!X82,IF('入力'!X82="",,"?"))))))</f>
        <v>0</v>
      </c>
      <c r="Y84" s="79">
        <f>IF('入力'!Y82=1,持ち点,IF('入力'!Y82="x",'入力'!Y82,IF('入力'!Y82="c",'入力'!Y82,IF('入力'!Y82="h",'入力'!Y82,IF('入力'!Y82="z",'入力'!Y82,IF('入力'!Y82="",,"?"))))))</f>
        <v>0</v>
      </c>
      <c r="Z84" s="79">
        <f>IF('入力'!Z82=1,持ち点,IF('入力'!Z82="x",'入力'!Z82,IF('入力'!Z82="c",'入力'!Z82,IF('入力'!Z82="h",'入力'!Z82,IF('入力'!Z82="z",'入力'!Z82,IF('入力'!Z82="",,"?"))))))</f>
        <v>0</v>
      </c>
      <c r="AA84" s="79">
        <f>IF('入力'!AA82=1,持ち点,IF('入力'!AA82="x",'入力'!AA82,IF('入力'!AA82="c",'入力'!AA82,IF('入力'!AA82="h",'入力'!AA82,IF('入力'!AA82="z",'入力'!AA82,IF('入力'!AA82="",,"?"))))))</f>
        <v>0</v>
      </c>
      <c r="AB84" s="79">
        <f>IF('入力'!AB82=1,持ち点,IF('入力'!AB82="x",'入力'!AB82,IF('入力'!AB82="c",'入力'!AB82,IF('入力'!AB82="h",'入力'!AB82,IF('入力'!AB82="z",'入力'!AB82,IF('入力'!AB82="",,"?"))))))</f>
        <v>0</v>
      </c>
      <c r="AC84" s="79">
        <f>IF('入力'!AC82=1,持ち点,IF('入力'!AC82="x",'入力'!AC82,IF('入力'!AC82="c",'入力'!AC82,IF('入力'!AC82="h",'入力'!AC82,IF('入力'!AC82="z",'入力'!AC82,IF('入力'!AC82="",,"?"))))))</f>
        <v>0</v>
      </c>
      <c r="AD84" s="80">
        <f>+'入力'!AD82</f>
        <v>0</v>
      </c>
      <c r="AE84" s="81">
        <f>IF(+AD84-所要時間&gt;=_31分以上,-15,IF(+AD84-所要時間&gt;=_21分以上,-3,IF(+AD84-所要時間&gt;=_11分以上,-2,IF(+AD84-所要時間&gt;=_1分以上,-1,IF('入力'!AF82="DNF",-20,0)))))</f>
        <v>0</v>
      </c>
      <c r="AF84" s="82">
        <f>COUNTIF('入力'!D82:AC82,"x")*-1</f>
        <v>0</v>
      </c>
      <c r="AG84" s="83">
        <f>+'入力'!AE82*0.1</f>
        <v>0</v>
      </c>
      <c r="AH84" s="84">
        <f t="shared" si="5"/>
        <v>0</v>
      </c>
      <c r="AI84" s="85">
        <f t="shared" si="6"/>
        <v>0</v>
      </c>
      <c r="AJ84" s="89"/>
      <c r="AK84" s="87"/>
      <c r="AL84" s="87">
        <f>IF(+AD84-所要時間&gt;=_31分以上,"△",IF(AD84&gt;0,"○",IF('入力'!AF82="DNF","×","")))</f>
      </c>
    </row>
    <row r="85" spans="1:38" ht="13.5">
      <c r="A85" s="29">
        <f>+'入力'!A83</f>
        <v>0</v>
      </c>
      <c r="B85" s="43">
        <v>82</v>
      </c>
      <c r="C85" s="9">
        <f>+'入力'!C83</f>
        <v>0</v>
      </c>
      <c r="D85" s="30">
        <f>IF('入力'!D83=1,持ち点,IF('入力'!D83="x",'入力'!D83,IF('入力'!D83="c",'入力'!D83,IF('入力'!D83="h",'入力'!D83,IF('入力'!D83="z",'入力'!D83,IF('入力'!D83="",,"?"))))))</f>
        <v>0</v>
      </c>
      <c r="E85" s="30">
        <f>IF('入力'!E83=1,持ち点,IF('入力'!E83="x",'入力'!E83,IF('入力'!E83="c",'入力'!E83,IF('入力'!E83="h",'入力'!E83,IF('入力'!E83="z",'入力'!E83,IF('入力'!E83="",,"?"))))))</f>
        <v>0</v>
      </c>
      <c r="F85" s="30">
        <f>IF('入力'!F83=1,持ち点,IF('入力'!F83="x",'入力'!F83,IF('入力'!F83="c",'入力'!F83,IF('入力'!F83="h",'入力'!F83,IF('入力'!F83="z",'入力'!F83,IF('入力'!F83="",,"?"))))))</f>
        <v>0</v>
      </c>
      <c r="G85" s="30">
        <f>IF('入力'!G83=1,持ち点,IF('入力'!G83="x",'入力'!G83,IF('入力'!G83="c",'入力'!G83,IF('入力'!G83="h",'入力'!G83,IF('入力'!G83="z",'入力'!G83,IF('入力'!G83="",,"?"))))))</f>
        <v>0</v>
      </c>
      <c r="H85" s="30">
        <f>IF('入力'!H83=1,持ち点,IF('入力'!H83="x",'入力'!H83,IF('入力'!H83="c",'入力'!H83,IF('入力'!H83="h",'入力'!H83,IF('入力'!H83="z",'入力'!H83,IF('入力'!H83="",,"?"))))))</f>
        <v>0</v>
      </c>
      <c r="I85" s="30">
        <f>IF('入力'!I83=1,持ち点,IF('入力'!I83="x",'入力'!I83,IF('入力'!I83="c",'入力'!I83,IF('入力'!I83="h",'入力'!I83,IF('入力'!I83="z",'入力'!I83,IF('入力'!I83="",,"?"))))))</f>
        <v>0</v>
      </c>
      <c r="J85" s="30">
        <f>IF('入力'!J83=1,持ち点,IF('入力'!J83="x",'入力'!J83,IF('入力'!J83="c",'入力'!J83,IF('入力'!J83="h",'入力'!J83,IF('入力'!J83="z",'入力'!J83,IF('入力'!J83="",,"?"))))))</f>
        <v>0</v>
      </c>
      <c r="K85" s="30">
        <f>IF('入力'!K83=1,持ち点,IF('入力'!K83="x",'入力'!K83,IF('入力'!K83="c",'入力'!K83,IF('入力'!K83="h",'入力'!K83,IF('入力'!K83="z",'入力'!K83,IF('入力'!K83="",,"?"))))))</f>
        <v>0</v>
      </c>
      <c r="L85" s="30">
        <f>IF('入力'!L83=1,持ち点,IF('入力'!L83="x",'入力'!L83,IF('入力'!L83="c",'入力'!L83,IF('入力'!L83="h",'入力'!L83,IF('入力'!L83="z",'入力'!L83,IF('入力'!L83="",,"?"))))))</f>
        <v>0</v>
      </c>
      <c r="M85" s="30">
        <f>IF('入力'!M83=1,持ち点,IF('入力'!M83="x",'入力'!M83,IF('入力'!M83="c",'入力'!M83,IF('入力'!M83="h",'入力'!M83,IF('入力'!M83="z",'入力'!M83,IF('入力'!M83="",,"?"))))))</f>
        <v>0</v>
      </c>
      <c r="N85" s="30">
        <f>IF('入力'!N83=1,持ち点,IF('入力'!N83="x",'入力'!N83,IF('入力'!N83="c",'入力'!N83,IF('入力'!N83="h",'入力'!N83,IF('入力'!N83="z",'入力'!N83,IF('入力'!N83="",,"?"))))))</f>
        <v>0</v>
      </c>
      <c r="O85" s="30">
        <f>IF('入力'!O83=1,持ち点,IF('入力'!O83="x",'入力'!O83,IF('入力'!O83="c",'入力'!O83,IF('入力'!O83="h",'入力'!O83,IF('入力'!O83="z",'入力'!O83,IF('入力'!O83="",,"?"))))))</f>
        <v>0</v>
      </c>
      <c r="P85" s="30">
        <f>IF('入力'!P83=1,持ち点,IF('入力'!P83="x",'入力'!P83,IF('入力'!P83="c",'入力'!P83,IF('入力'!P83="h",'入力'!P83,IF('入力'!P83="z",'入力'!P83,IF('入力'!P83="",,"?"))))))</f>
        <v>0</v>
      </c>
      <c r="Q85" s="30">
        <f>IF('入力'!Q83=1,持ち点,IF('入力'!Q83="x",'入力'!Q83,IF('入力'!Q83="c",'入力'!Q83,IF('入力'!Q83="h",'入力'!Q83,IF('入力'!Q83="z",'入力'!Q83,IF('入力'!Q83="",,"?"))))))</f>
        <v>0</v>
      </c>
      <c r="R85" s="30">
        <f>IF('入力'!R83=1,持ち点,IF('入力'!R83="x",'入力'!R83,IF('入力'!R83="c",'入力'!R83,IF('入力'!R83="h",'入力'!R83,IF('入力'!R83="z",'入力'!R83,IF('入力'!R83="",,"?"))))))</f>
        <v>0</v>
      </c>
      <c r="S85" s="30">
        <f>IF('入力'!S83=1,持ち点,IF('入力'!S83="x",'入力'!S83,IF('入力'!S83="c",'入力'!S83,IF('入力'!S83="h",'入力'!S83,IF('入力'!S83="z",'入力'!S83,IF('入力'!S83="",,"?"))))))</f>
        <v>0</v>
      </c>
      <c r="T85" s="30">
        <f>IF('入力'!T83=1,持ち点,IF('入力'!T83="x",'入力'!T83,IF('入力'!T83="c",'入力'!T83,IF('入力'!T83="h",'入力'!T83,IF('入力'!T83="z",'入力'!T83,IF('入力'!T83="",,"?"))))))</f>
        <v>0</v>
      </c>
      <c r="U85" s="30">
        <f>IF('入力'!U83=1,持ち点,IF('入力'!U83="x",'入力'!U83,IF('入力'!U83="c",'入力'!U83,IF('入力'!U83="h",'入力'!U83,IF('入力'!U83="z",'入力'!U83,IF('入力'!U83="",,"?"))))))</f>
        <v>0</v>
      </c>
      <c r="V85" s="30">
        <f>IF('入力'!V83=1,持ち点,IF('入力'!V83="x",'入力'!V83,IF('入力'!V83="c",'入力'!V83,IF('入力'!V83="h",'入力'!V83,IF('入力'!V83="z",'入力'!V83,IF('入力'!V83="",,"?"))))))</f>
        <v>0</v>
      </c>
      <c r="W85" s="30">
        <f>IF('入力'!W83=1,持ち点,IF('入力'!W83="x",'入力'!W83,IF('入力'!W83="c",'入力'!W83,IF('入力'!W83="h",'入力'!W83,IF('入力'!W83="z",'入力'!W83,IF('入力'!W83="",,"?"))))))</f>
        <v>0</v>
      </c>
      <c r="X85" s="30">
        <f>IF('入力'!X83=1,持ち点,IF('入力'!X83="x",'入力'!X83,IF('入力'!X83="c",'入力'!X83,IF('入力'!X83="h",'入力'!X83,IF('入力'!X83="z",'入力'!X83,IF('入力'!X83="",,"?"))))))</f>
        <v>0</v>
      </c>
      <c r="Y85" s="30">
        <f>IF('入力'!Y83=1,持ち点,IF('入力'!Y83="x",'入力'!Y83,IF('入力'!Y83="c",'入力'!Y83,IF('入力'!Y83="h",'入力'!Y83,IF('入力'!Y83="z",'入力'!Y83,IF('入力'!Y83="",,"?"))))))</f>
        <v>0</v>
      </c>
      <c r="Z85" s="30">
        <f>IF('入力'!Z83=1,持ち点,IF('入力'!Z83="x",'入力'!Z83,IF('入力'!Z83="c",'入力'!Z83,IF('入力'!Z83="h",'入力'!Z83,IF('入力'!Z83="z",'入力'!Z83,IF('入力'!Z83="",,"?"))))))</f>
        <v>0</v>
      </c>
      <c r="AA85" s="30">
        <f>IF('入力'!AA83=1,持ち点,IF('入力'!AA83="x",'入力'!AA83,IF('入力'!AA83="c",'入力'!AA83,IF('入力'!AA83="h",'入力'!AA83,IF('入力'!AA83="z",'入力'!AA83,IF('入力'!AA83="",,"?"))))))</f>
        <v>0</v>
      </c>
      <c r="AB85" s="30">
        <f>IF('入力'!AB83=1,持ち点,IF('入力'!AB83="x",'入力'!AB83,IF('入力'!AB83="c",'入力'!AB83,IF('入力'!AB83="h",'入力'!AB83,IF('入力'!AB83="z",'入力'!AB83,IF('入力'!AB83="",,"?"))))))</f>
        <v>0</v>
      </c>
      <c r="AC85" s="30">
        <f>IF('入力'!AC83=1,持ち点,IF('入力'!AC83="x",'入力'!AC83,IF('入力'!AC83="c",'入力'!AC83,IF('入力'!AC83="h",'入力'!AC83,IF('入力'!AC83="z",'入力'!AC83,IF('入力'!AC83="",,"?"))))))</f>
        <v>0</v>
      </c>
      <c r="AD85" s="31">
        <f>+'入力'!AD83</f>
        <v>0</v>
      </c>
      <c r="AE85" s="32">
        <f>IF(+AD85-所要時間&gt;=_31分以上,-15,IF(+AD85-所要時間&gt;=_21分以上,-3,IF(+AD85-所要時間&gt;=_11分以上,-2,IF(+AD85-所要時間&gt;=_1分以上,-1,IF('入力'!AF83="DNF",-20,0)))))</f>
        <v>0</v>
      </c>
      <c r="AF85" s="33">
        <f>COUNTIF('入力'!D83:AC83,"x")*-1</f>
        <v>0</v>
      </c>
      <c r="AG85" s="34">
        <f>+'入力'!AE83*0.1</f>
        <v>0</v>
      </c>
      <c r="AH85" s="35">
        <f t="shared" si="5"/>
        <v>0</v>
      </c>
      <c r="AI85" s="36">
        <f t="shared" si="6"/>
        <v>0</v>
      </c>
      <c r="AJ85" s="23"/>
      <c r="AK85" s="22"/>
      <c r="AL85" s="22">
        <f>IF(+AD85-所要時間&gt;=_31分以上,"△",IF(AD85&gt;0,"○",IF('入力'!AF83="DNF","×","")))</f>
      </c>
    </row>
    <row r="86" spans="1:38" ht="13.5">
      <c r="A86" s="29">
        <f>+'入力'!A84</f>
        <v>0</v>
      </c>
      <c r="B86" s="43">
        <v>83</v>
      </c>
      <c r="C86" s="9">
        <f>+'入力'!C84</f>
        <v>0</v>
      </c>
      <c r="D86" s="30">
        <f>IF('入力'!D84=1,持ち点,IF('入力'!D84="x",'入力'!D84,IF('入力'!D84="c",'入力'!D84,IF('入力'!D84="h",'入力'!D84,IF('入力'!D84="z",'入力'!D84,IF('入力'!D84="",,"?"))))))</f>
        <v>0</v>
      </c>
      <c r="E86" s="30">
        <f>IF('入力'!E84=1,持ち点,IF('入力'!E84="x",'入力'!E84,IF('入力'!E84="c",'入力'!E84,IF('入力'!E84="h",'入力'!E84,IF('入力'!E84="z",'入力'!E84,IF('入力'!E84="",,"?"))))))</f>
        <v>0</v>
      </c>
      <c r="F86" s="30">
        <f>IF('入力'!F84=1,持ち点,IF('入力'!F84="x",'入力'!F84,IF('入力'!F84="c",'入力'!F84,IF('入力'!F84="h",'入力'!F84,IF('入力'!F84="z",'入力'!F84,IF('入力'!F84="",,"?"))))))</f>
        <v>0</v>
      </c>
      <c r="G86" s="30">
        <f>IF('入力'!G84=1,持ち点,IF('入力'!G84="x",'入力'!G84,IF('入力'!G84="c",'入力'!G84,IF('入力'!G84="h",'入力'!G84,IF('入力'!G84="z",'入力'!G84,IF('入力'!G84="",,"?"))))))</f>
        <v>0</v>
      </c>
      <c r="H86" s="30">
        <f>IF('入力'!H84=1,持ち点,IF('入力'!H84="x",'入力'!H84,IF('入力'!H84="c",'入力'!H84,IF('入力'!H84="h",'入力'!H84,IF('入力'!H84="z",'入力'!H84,IF('入力'!H84="",,"?"))))))</f>
        <v>0</v>
      </c>
      <c r="I86" s="30">
        <f>IF('入力'!I84=1,持ち点,IF('入力'!I84="x",'入力'!I84,IF('入力'!I84="c",'入力'!I84,IF('入力'!I84="h",'入力'!I84,IF('入力'!I84="z",'入力'!I84,IF('入力'!I84="",,"?"))))))</f>
        <v>0</v>
      </c>
      <c r="J86" s="30">
        <f>IF('入力'!J84=1,持ち点,IF('入力'!J84="x",'入力'!J84,IF('入力'!J84="c",'入力'!J84,IF('入力'!J84="h",'入力'!J84,IF('入力'!J84="z",'入力'!J84,IF('入力'!J84="",,"?"))))))</f>
        <v>0</v>
      </c>
      <c r="K86" s="30">
        <f>IF('入力'!K84=1,持ち点,IF('入力'!K84="x",'入力'!K84,IF('入力'!K84="c",'入力'!K84,IF('入力'!K84="h",'入力'!K84,IF('入力'!K84="z",'入力'!K84,IF('入力'!K84="",,"?"))))))</f>
        <v>0</v>
      </c>
      <c r="L86" s="30">
        <f>IF('入力'!L84=1,持ち点,IF('入力'!L84="x",'入力'!L84,IF('入力'!L84="c",'入力'!L84,IF('入力'!L84="h",'入力'!L84,IF('入力'!L84="z",'入力'!L84,IF('入力'!L84="",,"?"))))))</f>
        <v>0</v>
      </c>
      <c r="M86" s="30">
        <f>IF('入力'!M84=1,持ち点,IF('入力'!M84="x",'入力'!M84,IF('入力'!M84="c",'入力'!M84,IF('入力'!M84="h",'入力'!M84,IF('入力'!M84="z",'入力'!M84,IF('入力'!M84="",,"?"))))))</f>
        <v>0</v>
      </c>
      <c r="N86" s="30">
        <f>IF('入力'!N84=1,持ち点,IF('入力'!N84="x",'入力'!N84,IF('入力'!N84="c",'入力'!N84,IF('入力'!N84="h",'入力'!N84,IF('入力'!N84="z",'入力'!N84,IF('入力'!N84="",,"?"))))))</f>
        <v>0</v>
      </c>
      <c r="O86" s="30">
        <f>IF('入力'!O84=1,持ち点,IF('入力'!O84="x",'入力'!O84,IF('入力'!O84="c",'入力'!O84,IF('入力'!O84="h",'入力'!O84,IF('入力'!O84="z",'入力'!O84,IF('入力'!O84="",,"?"))))))</f>
        <v>0</v>
      </c>
      <c r="P86" s="30">
        <f>IF('入力'!P84=1,持ち点,IF('入力'!P84="x",'入力'!P84,IF('入力'!P84="c",'入力'!P84,IF('入力'!P84="h",'入力'!P84,IF('入力'!P84="z",'入力'!P84,IF('入力'!P84="",,"?"))))))</f>
        <v>0</v>
      </c>
      <c r="Q86" s="30">
        <f>IF('入力'!Q84=1,持ち点,IF('入力'!Q84="x",'入力'!Q84,IF('入力'!Q84="c",'入力'!Q84,IF('入力'!Q84="h",'入力'!Q84,IF('入力'!Q84="z",'入力'!Q84,IF('入力'!Q84="",,"?"))))))</f>
        <v>0</v>
      </c>
      <c r="R86" s="30">
        <f>IF('入力'!R84=1,持ち点,IF('入力'!R84="x",'入力'!R84,IF('入力'!R84="c",'入力'!R84,IF('入力'!R84="h",'入力'!R84,IF('入力'!R84="z",'入力'!R84,IF('入力'!R84="",,"?"))))))</f>
        <v>0</v>
      </c>
      <c r="S86" s="30">
        <f>IF('入力'!S84=1,持ち点,IF('入力'!S84="x",'入力'!S84,IF('入力'!S84="c",'入力'!S84,IF('入力'!S84="h",'入力'!S84,IF('入力'!S84="z",'入力'!S84,IF('入力'!S84="",,"?"))))))</f>
        <v>0</v>
      </c>
      <c r="T86" s="30">
        <f>IF('入力'!T84=1,持ち点,IF('入力'!T84="x",'入力'!T84,IF('入力'!T84="c",'入力'!T84,IF('入力'!T84="h",'入力'!T84,IF('入力'!T84="z",'入力'!T84,IF('入力'!T84="",,"?"))))))</f>
        <v>0</v>
      </c>
      <c r="U86" s="30">
        <f>IF('入力'!U84=1,持ち点,IF('入力'!U84="x",'入力'!U84,IF('入力'!U84="c",'入力'!U84,IF('入力'!U84="h",'入力'!U84,IF('入力'!U84="z",'入力'!U84,IF('入力'!U84="",,"?"))))))</f>
        <v>0</v>
      </c>
      <c r="V86" s="30">
        <f>IF('入力'!V84=1,持ち点,IF('入力'!V84="x",'入力'!V84,IF('入力'!V84="c",'入力'!V84,IF('入力'!V84="h",'入力'!V84,IF('入力'!V84="z",'入力'!V84,IF('入力'!V84="",,"?"))))))</f>
        <v>0</v>
      </c>
      <c r="W86" s="30">
        <f>IF('入力'!W84=1,持ち点,IF('入力'!W84="x",'入力'!W84,IF('入力'!W84="c",'入力'!W84,IF('入力'!W84="h",'入力'!W84,IF('入力'!W84="z",'入力'!W84,IF('入力'!W84="",,"?"))))))</f>
        <v>0</v>
      </c>
      <c r="X86" s="30">
        <f>IF('入力'!X84=1,持ち点,IF('入力'!X84="x",'入力'!X84,IF('入力'!X84="c",'入力'!X84,IF('入力'!X84="h",'入力'!X84,IF('入力'!X84="z",'入力'!X84,IF('入力'!X84="",,"?"))))))</f>
        <v>0</v>
      </c>
      <c r="Y86" s="30">
        <f>IF('入力'!Y84=1,持ち点,IF('入力'!Y84="x",'入力'!Y84,IF('入力'!Y84="c",'入力'!Y84,IF('入力'!Y84="h",'入力'!Y84,IF('入力'!Y84="z",'入力'!Y84,IF('入力'!Y84="",,"?"))))))</f>
        <v>0</v>
      </c>
      <c r="Z86" s="30">
        <f>IF('入力'!Z84=1,持ち点,IF('入力'!Z84="x",'入力'!Z84,IF('入力'!Z84="c",'入力'!Z84,IF('入力'!Z84="h",'入力'!Z84,IF('入力'!Z84="z",'入力'!Z84,IF('入力'!Z84="",,"?"))))))</f>
        <v>0</v>
      </c>
      <c r="AA86" s="30">
        <f>IF('入力'!AA84=1,持ち点,IF('入力'!AA84="x",'入力'!AA84,IF('入力'!AA84="c",'入力'!AA84,IF('入力'!AA84="h",'入力'!AA84,IF('入力'!AA84="z",'入力'!AA84,IF('入力'!AA84="",,"?"))))))</f>
        <v>0</v>
      </c>
      <c r="AB86" s="30">
        <f>IF('入力'!AB84=1,持ち点,IF('入力'!AB84="x",'入力'!AB84,IF('入力'!AB84="c",'入力'!AB84,IF('入力'!AB84="h",'入力'!AB84,IF('入力'!AB84="z",'入力'!AB84,IF('入力'!AB84="",,"?"))))))</f>
        <v>0</v>
      </c>
      <c r="AC86" s="30">
        <f>IF('入力'!AC84=1,持ち点,IF('入力'!AC84="x",'入力'!AC84,IF('入力'!AC84="c",'入力'!AC84,IF('入力'!AC84="h",'入力'!AC84,IF('入力'!AC84="z",'入力'!AC84,IF('入力'!AC84="",,"?"))))))</f>
        <v>0</v>
      </c>
      <c r="AD86" s="31">
        <f>+'入力'!AD84</f>
        <v>0</v>
      </c>
      <c r="AE86" s="32">
        <f>IF(+AD86-所要時間&gt;=_31分以上,-15,IF(+AD86-所要時間&gt;=_21分以上,-3,IF(+AD86-所要時間&gt;=_11分以上,-2,IF(+AD86-所要時間&gt;=_1分以上,-1,IF('入力'!AF84="DNF",-20,0)))))</f>
        <v>0</v>
      </c>
      <c r="AF86" s="33">
        <f>COUNTIF('入力'!D84:AC84,"x")*-1</f>
        <v>0</v>
      </c>
      <c r="AG86" s="34">
        <f>+'入力'!AE84*0.1</f>
        <v>0</v>
      </c>
      <c r="AH86" s="35">
        <f t="shared" si="5"/>
        <v>0</v>
      </c>
      <c r="AI86" s="36">
        <f t="shared" si="6"/>
        <v>0</v>
      </c>
      <c r="AJ86" s="23"/>
      <c r="AK86" s="22"/>
      <c r="AL86" s="22">
        <f>IF(+AD86-所要時間&gt;=_31分以上,"△",IF(AD86&gt;0,"○",IF('入力'!AF84="DNF","×","")))</f>
      </c>
    </row>
    <row r="87" spans="1:38" ht="13.5">
      <c r="A87" s="29">
        <f>+'入力'!A85</f>
        <v>0</v>
      </c>
      <c r="B87" s="43">
        <v>84</v>
      </c>
      <c r="C87" s="9">
        <f>+'入力'!C85</f>
        <v>0</v>
      </c>
      <c r="D87" s="30">
        <f>IF('入力'!D85=1,持ち点,IF('入力'!D85="x",'入力'!D85,IF('入力'!D85="c",'入力'!D85,IF('入力'!D85="h",'入力'!D85,IF('入力'!D85="z",'入力'!D85,IF('入力'!D85="",,"?"))))))</f>
        <v>0</v>
      </c>
      <c r="E87" s="30">
        <f>IF('入力'!E85=1,持ち点,IF('入力'!E85="x",'入力'!E85,IF('入力'!E85="c",'入力'!E85,IF('入力'!E85="h",'入力'!E85,IF('入力'!E85="z",'入力'!E85,IF('入力'!E85="",,"?"))))))</f>
        <v>0</v>
      </c>
      <c r="F87" s="30">
        <f>IF('入力'!F85=1,持ち点,IF('入力'!F85="x",'入力'!F85,IF('入力'!F85="c",'入力'!F85,IF('入力'!F85="h",'入力'!F85,IF('入力'!F85="z",'入力'!F85,IF('入力'!F85="",,"?"))))))</f>
        <v>0</v>
      </c>
      <c r="G87" s="30">
        <f>IF('入力'!G85=1,持ち点,IF('入力'!G85="x",'入力'!G85,IF('入力'!G85="c",'入力'!G85,IF('入力'!G85="h",'入力'!G85,IF('入力'!G85="z",'入力'!G85,IF('入力'!G85="",,"?"))))))</f>
        <v>0</v>
      </c>
      <c r="H87" s="30">
        <f>IF('入力'!H85=1,持ち点,IF('入力'!H85="x",'入力'!H85,IF('入力'!H85="c",'入力'!H85,IF('入力'!H85="h",'入力'!H85,IF('入力'!H85="z",'入力'!H85,IF('入力'!H85="",,"?"))))))</f>
        <v>0</v>
      </c>
      <c r="I87" s="30">
        <f>IF('入力'!I85=1,持ち点,IF('入力'!I85="x",'入力'!I85,IF('入力'!I85="c",'入力'!I85,IF('入力'!I85="h",'入力'!I85,IF('入力'!I85="z",'入力'!I85,IF('入力'!I85="",,"?"))))))</f>
        <v>0</v>
      </c>
      <c r="J87" s="30">
        <f>IF('入力'!J85=1,持ち点,IF('入力'!J85="x",'入力'!J85,IF('入力'!J85="c",'入力'!J85,IF('入力'!J85="h",'入力'!J85,IF('入力'!J85="z",'入力'!J85,IF('入力'!J85="",,"?"))))))</f>
        <v>0</v>
      </c>
      <c r="K87" s="30">
        <f>IF('入力'!K85=1,持ち点,IF('入力'!K85="x",'入力'!K85,IF('入力'!K85="c",'入力'!K85,IF('入力'!K85="h",'入力'!K85,IF('入力'!K85="z",'入力'!K85,IF('入力'!K85="",,"?"))))))</f>
        <v>0</v>
      </c>
      <c r="L87" s="30">
        <f>IF('入力'!L85=1,持ち点,IF('入力'!L85="x",'入力'!L85,IF('入力'!L85="c",'入力'!L85,IF('入力'!L85="h",'入力'!L85,IF('入力'!L85="z",'入力'!L85,IF('入力'!L85="",,"?"))))))</f>
        <v>0</v>
      </c>
      <c r="M87" s="30">
        <f>IF('入力'!M85=1,持ち点,IF('入力'!M85="x",'入力'!M85,IF('入力'!M85="c",'入力'!M85,IF('入力'!M85="h",'入力'!M85,IF('入力'!M85="z",'入力'!M85,IF('入力'!M85="",,"?"))))))</f>
        <v>0</v>
      </c>
      <c r="N87" s="30">
        <f>IF('入力'!N85=1,持ち点,IF('入力'!N85="x",'入力'!N85,IF('入力'!N85="c",'入力'!N85,IF('入力'!N85="h",'入力'!N85,IF('入力'!N85="z",'入力'!N85,IF('入力'!N85="",,"?"))))))</f>
        <v>0</v>
      </c>
      <c r="O87" s="30">
        <f>IF('入力'!O85=1,持ち点,IF('入力'!O85="x",'入力'!O85,IF('入力'!O85="c",'入力'!O85,IF('入力'!O85="h",'入力'!O85,IF('入力'!O85="z",'入力'!O85,IF('入力'!O85="",,"?"))))))</f>
        <v>0</v>
      </c>
      <c r="P87" s="30">
        <f>IF('入力'!P85=1,持ち点,IF('入力'!P85="x",'入力'!P85,IF('入力'!P85="c",'入力'!P85,IF('入力'!P85="h",'入力'!P85,IF('入力'!P85="z",'入力'!P85,IF('入力'!P85="",,"?"))))))</f>
        <v>0</v>
      </c>
      <c r="Q87" s="30">
        <f>IF('入力'!Q85=1,持ち点,IF('入力'!Q85="x",'入力'!Q85,IF('入力'!Q85="c",'入力'!Q85,IF('入力'!Q85="h",'入力'!Q85,IF('入力'!Q85="z",'入力'!Q85,IF('入力'!Q85="",,"?"))))))</f>
        <v>0</v>
      </c>
      <c r="R87" s="30">
        <f>IF('入力'!R85=1,持ち点,IF('入力'!R85="x",'入力'!R85,IF('入力'!R85="c",'入力'!R85,IF('入力'!R85="h",'入力'!R85,IF('入力'!R85="z",'入力'!R85,IF('入力'!R85="",,"?"))))))</f>
        <v>0</v>
      </c>
      <c r="S87" s="30">
        <f>IF('入力'!S85=1,持ち点,IF('入力'!S85="x",'入力'!S85,IF('入力'!S85="c",'入力'!S85,IF('入力'!S85="h",'入力'!S85,IF('入力'!S85="z",'入力'!S85,IF('入力'!S85="",,"?"))))))</f>
        <v>0</v>
      </c>
      <c r="T87" s="30">
        <f>IF('入力'!T85=1,持ち点,IF('入力'!T85="x",'入力'!T85,IF('入力'!T85="c",'入力'!T85,IF('入力'!T85="h",'入力'!T85,IF('入力'!T85="z",'入力'!T85,IF('入力'!T85="",,"?"))))))</f>
        <v>0</v>
      </c>
      <c r="U87" s="30">
        <f>IF('入力'!U85=1,持ち点,IF('入力'!U85="x",'入力'!U85,IF('入力'!U85="c",'入力'!U85,IF('入力'!U85="h",'入力'!U85,IF('入力'!U85="z",'入力'!U85,IF('入力'!U85="",,"?"))))))</f>
        <v>0</v>
      </c>
      <c r="V87" s="30">
        <f>IF('入力'!V85=1,持ち点,IF('入力'!V85="x",'入力'!V85,IF('入力'!V85="c",'入力'!V85,IF('入力'!V85="h",'入力'!V85,IF('入力'!V85="z",'入力'!V85,IF('入力'!V85="",,"?"))))))</f>
        <v>0</v>
      </c>
      <c r="W87" s="30">
        <f>IF('入力'!W85=1,持ち点,IF('入力'!W85="x",'入力'!W85,IF('入力'!W85="c",'入力'!W85,IF('入力'!W85="h",'入力'!W85,IF('入力'!W85="z",'入力'!W85,IF('入力'!W85="",,"?"))))))</f>
        <v>0</v>
      </c>
      <c r="X87" s="30">
        <f>IF('入力'!X85=1,持ち点,IF('入力'!X85="x",'入力'!X85,IF('入力'!X85="c",'入力'!X85,IF('入力'!X85="h",'入力'!X85,IF('入力'!X85="z",'入力'!X85,IF('入力'!X85="",,"?"))))))</f>
        <v>0</v>
      </c>
      <c r="Y87" s="30">
        <f>IF('入力'!Y85=1,持ち点,IF('入力'!Y85="x",'入力'!Y85,IF('入力'!Y85="c",'入力'!Y85,IF('入力'!Y85="h",'入力'!Y85,IF('入力'!Y85="z",'入力'!Y85,IF('入力'!Y85="",,"?"))))))</f>
        <v>0</v>
      </c>
      <c r="Z87" s="30">
        <f>IF('入力'!Z85=1,持ち点,IF('入力'!Z85="x",'入力'!Z85,IF('入力'!Z85="c",'入力'!Z85,IF('入力'!Z85="h",'入力'!Z85,IF('入力'!Z85="z",'入力'!Z85,IF('入力'!Z85="",,"?"))))))</f>
        <v>0</v>
      </c>
      <c r="AA87" s="30">
        <f>IF('入力'!AA85=1,持ち点,IF('入力'!AA85="x",'入力'!AA85,IF('入力'!AA85="c",'入力'!AA85,IF('入力'!AA85="h",'入力'!AA85,IF('入力'!AA85="z",'入力'!AA85,IF('入力'!AA85="",,"?"))))))</f>
        <v>0</v>
      </c>
      <c r="AB87" s="30">
        <f>IF('入力'!AB85=1,持ち点,IF('入力'!AB85="x",'入力'!AB85,IF('入力'!AB85="c",'入力'!AB85,IF('入力'!AB85="h",'入力'!AB85,IF('入力'!AB85="z",'入力'!AB85,IF('入力'!AB85="",,"?"))))))</f>
        <v>0</v>
      </c>
      <c r="AC87" s="30">
        <f>IF('入力'!AC85=1,持ち点,IF('入力'!AC85="x",'入力'!AC85,IF('入力'!AC85="c",'入力'!AC85,IF('入力'!AC85="h",'入力'!AC85,IF('入力'!AC85="z",'入力'!AC85,IF('入力'!AC85="",,"?"))))))</f>
        <v>0</v>
      </c>
      <c r="AD87" s="31">
        <f>+'入力'!AD85</f>
        <v>0</v>
      </c>
      <c r="AE87" s="32">
        <f>IF(+AD87-所要時間&gt;=_31分以上,-15,IF(+AD87-所要時間&gt;=_21分以上,-3,IF(+AD87-所要時間&gt;=_11分以上,-2,IF(+AD87-所要時間&gt;=_1分以上,-1,IF('入力'!AF85="DNF",-20,0)))))</f>
        <v>0</v>
      </c>
      <c r="AF87" s="33">
        <f>COUNTIF('入力'!D85:AC85,"x")*-1</f>
        <v>0</v>
      </c>
      <c r="AG87" s="34">
        <f>+'入力'!AE85*0.1</f>
        <v>0</v>
      </c>
      <c r="AH87" s="35">
        <f t="shared" si="5"/>
        <v>0</v>
      </c>
      <c r="AI87" s="36">
        <f t="shared" si="6"/>
        <v>0</v>
      </c>
      <c r="AJ87" s="23"/>
      <c r="AK87" s="22"/>
      <c r="AL87" s="22">
        <f>IF(+AD87-所要時間&gt;=_31分以上,"△",IF(AD87&gt;0,"○",IF('入力'!AF85="DNF","×","")))</f>
      </c>
    </row>
    <row r="88" spans="1:38" ht="13.5">
      <c r="A88" s="29">
        <f>+'入力'!A86</f>
        <v>0</v>
      </c>
      <c r="B88" s="43">
        <v>85</v>
      </c>
      <c r="C88" s="9">
        <f>+'入力'!C86</f>
        <v>0</v>
      </c>
      <c r="D88" s="30">
        <f>IF('入力'!D86=1,持ち点,IF('入力'!D86="x",'入力'!D86,IF('入力'!D86="c",'入力'!D86,IF('入力'!D86="h",'入力'!D86,IF('入力'!D86="z",'入力'!D86,IF('入力'!D86="",,"?"))))))</f>
        <v>0</v>
      </c>
      <c r="E88" s="30">
        <f>IF('入力'!E86=1,持ち点,IF('入力'!E86="x",'入力'!E86,IF('入力'!E86="c",'入力'!E86,IF('入力'!E86="h",'入力'!E86,IF('入力'!E86="z",'入力'!E86,IF('入力'!E86="",,"?"))))))</f>
        <v>0</v>
      </c>
      <c r="F88" s="30">
        <f>IF('入力'!F86=1,持ち点,IF('入力'!F86="x",'入力'!F86,IF('入力'!F86="c",'入力'!F86,IF('入力'!F86="h",'入力'!F86,IF('入力'!F86="z",'入力'!F86,IF('入力'!F86="",,"?"))))))</f>
        <v>0</v>
      </c>
      <c r="G88" s="30">
        <f>IF('入力'!G86=1,持ち点,IF('入力'!G86="x",'入力'!G86,IF('入力'!G86="c",'入力'!G86,IF('入力'!G86="h",'入力'!G86,IF('入力'!G86="z",'入力'!G86,IF('入力'!G86="",,"?"))))))</f>
        <v>0</v>
      </c>
      <c r="H88" s="30">
        <f>IF('入力'!H86=1,持ち点,IF('入力'!H86="x",'入力'!H86,IF('入力'!H86="c",'入力'!H86,IF('入力'!H86="h",'入力'!H86,IF('入力'!H86="z",'入力'!H86,IF('入力'!H86="",,"?"))))))</f>
        <v>0</v>
      </c>
      <c r="I88" s="30">
        <f>IF('入力'!I86=1,持ち点,IF('入力'!I86="x",'入力'!I86,IF('入力'!I86="c",'入力'!I86,IF('入力'!I86="h",'入力'!I86,IF('入力'!I86="z",'入力'!I86,IF('入力'!I86="",,"?"))))))</f>
        <v>0</v>
      </c>
      <c r="J88" s="30">
        <f>IF('入力'!J86=1,持ち点,IF('入力'!J86="x",'入力'!J86,IF('入力'!J86="c",'入力'!J86,IF('入力'!J86="h",'入力'!J86,IF('入力'!J86="z",'入力'!J86,IF('入力'!J86="",,"?"))))))</f>
        <v>0</v>
      </c>
      <c r="K88" s="30">
        <f>IF('入力'!K86=1,持ち点,IF('入力'!K86="x",'入力'!K86,IF('入力'!K86="c",'入力'!K86,IF('入力'!K86="h",'入力'!K86,IF('入力'!K86="z",'入力'!K86,IF('入力'!K86="",,"?"))))))</f>
        <v>0</v>
      </c>
      <c r="L88" s="30">
        <f>IF('入力'!L86=1,持ち点,IF('入力'!L86="x",'入力'!L86,IF('入力'!L86="c",'入力'!L86,IF('入力'!L86="h",'入力'!L86,IF('入力'!L86="z",'入力'!L86,IF('入力'!L86="",,"?"))))))</f>
        <v>0</v>
      </c>
      <c r="M88" s="30">
        <f>IF('入力'!M86=1,持ち点,IF('入力'!M86="x",'入力'!M86,IF('入力'!M86="c",'入力'!M86,IF('入力'!M86="h",'入力'!M86,IF('入力'!M86="z",'入力'!M86,IF('入力'!M86="",,"?"))))))</f>
        <v>0</v>
      </c>
      <c r="N88" s="30">
        <f>IF('入力'!N86=1,持ち点,IF('入力'!N86="x",'入力'!N86,IF('入力'!N86="c",'入力'!N86,IF('入力'!N86="h",'入力'!N86,IF('入力'!N86="z",'入力'!N86,IF('入力'!N86="",,"?"))))))</f>
        <v>0</v>
      </c>
      <c r="O88" s="30">
        <f>IF('入力'!O86=1,持ち点,IF('入力'!O86="x",'入力'!O86,IF('入力'!O86="c",'入力'!O86,IF('入力'!O86="h",'入力'!O86,IF('入力'!O86="z",'入力'!O86,IF('入力'!O86="",,"?"))))))</f>
        <v>0</v>
      </c>
      <c r="P88" s="30">
        <f>IF('入力'!P86=1,持ち点,IF('入力'!P86="x",'入力'!P86,IF('入力'!P86="c",'入力'!P86,IF('入力'!P86="h",'入力'!P86,IF('入力'!P86="z",'入力'!P86,IF('入力'!P86="",,"?"))))))</f>
        <v>0</v>
      </c>
      <c r="Q88" s="30">
        <f>IF('入力'!Q86=1,持ち点,IF('入力'!Q86="x",'入力'!Q86,IF('入力'!Q86="c",'入力'!Q86,IF('入力'!Q86="h",'入力'!Q86,IF('入力'!Q86="z",'入力'!Q86,IF('入力'!Q86="",,"?"))))))</f>
        <v>0</v>
      </c>
      <c r="R88" s="30">
        <f>IF('入力'!R86=1,持ち点,IF('入力'!R86="x",'入力'!R86,IF('入力'!R86="c",'入力'!R86,IF('入力'!R86="h",'入力'!R86,IF('入力'!R86="z",'入力'!R86,IF('入力'!R86="",,"?"))))))</f>
        <v>0</v>
      </c>
      <c r="S88" s="30">
        <f>IF('入力'!S86=1,持ち点,IF('入力'!S86="x",'入力'!S86,IF('入力'!S86="c",'入力'!S86,IF('入力'!S86="h",'入力'!S86,IF('入力'!S86="z",'入力'!S86,IF('入力'!S86="",,"?"))))))</f>
        <v>0</v>
      </c>
      <c r="T88" s="30">
        <f>IF('入力'!T86=1,持ち点,IF('入力'!T86="x",'入力'!T86,IF('入力'!T86="c",'入力'!T86,IF('入力'!T86="h",'入力'!T86,IF('入力'!T86="z",'入力'!T86,IF('入力'!T86="",,"?"))))))</f>
        <v>0</v>
      </c>
      <c r="U88" s="30">
        <f>IF('入力'!U86=1,持ち点,IF('入力'!U86="x",'入力'!U86,IF('入力'!U86="c",'入力'!U86,IF('入力'!U86="h",'入力'!U86,IF('入力'!U86="z",'入力'!U86,IF('入力'!U86="",,"?"))))))</f>
        <v>0</v>
      </c>
      <c r="V88" s="30">
        <f>IF('入力'!V86=1,持ち点,IF('入力'!V86="x",'入力'!V86,IF('入力'!V86="c",'入力'!V86,IF('入力'!V86="h",'入力'!V86,IF('入力'!V86="z",'入力'!V86,IF('入力'!V86="",,"?"))))))</f>
        <v>0</v>
      </c>
      <c r="W88" s="30">
        <f>IF('入力'!W86=1,持ち点,IF('入力'!W86="x",'入力'!W86,IF('入力'!W86="c",'入力'!W86,IF('入力'!W86="h",'入力'!W86,IF('入力'!W86="z",'入力'!W86,IF('入力'!W86="",,"?"))))))</f>
        <v>0</v>
      </c>
      <c r="X88" s="30">
        <f>IF('入力'!X86=1,持ち点,IF('入力'!X86="x",'入力'!X86,IF('入力'!X86="c",'入力'!X86,IF('入力'!X86="h",'入力'!X86,IF('入力'!X86="z",'入力'!X86,IF('入力'!X86="",,"?"))))))</f>
        <v>0</v>
      </c>
      <c r="Y88" s="30">
        <f>IF('入力'!Y86=1,持ち点,IF('入力'!Y86="x",'入力'!Y86,IF('入力'!Y86="c",'入力'!Y86,IF('入力'!Y86="h",'入力'!Y86,IF('入力'!Y86="z",'入力'!Y86,IF('入力'!Y86="",,"?"))))))</f>
        <v>0</v>
      </c>
      <c r="Z88" s="30">
        <f>IF('入力'!Z86=1,持ち点,IF('入力'!Z86="x",'入力'!Z86,IF('入力'!Z86="c",'入力'!Z86,IF('入力'!Z86="h",'入力'!Z86,IF('入力'!Z86="z",'入力'!Z86,IF('入力'!Z86="",,"?"))))))</f>
        <v>0</v>
      </c>
      <c r="AA88" s="30">
        <f>IF('入力'!AA86=1,持ち点,IF('入力'!AA86="x",'入力'!AA86,IF('入力'!AA86="c",'入力'!AA86,IF('入力'!AA86="h",'入力'!AA86,IF('入力'!AA86="z",'入力'!AA86,IF('入力'!AA86="",,"?"))))))</f>
        <v>0</v>
      </c>
      <c r="AB88" s="30">
        <f>IF('入力'!AB86=1,持ち点,IF('入力'!AB86="x",'入力'!AB86,IF('入力'!AB86="c",'入力'!AB86,IF('入力'!AB86="h",'入力'!AB86,IF('入力'!AB86="z",'入力'!AB86,IF('入力'!AB86="",,"?"))))))</f>
        <v>0</v>
      </c>
      <c r="AC88" s="30">
        <f>IF('入力'!AC86=1,持ち点,IF('入力'!AC86="x",'入力'!AC86,IF('入力'!AC86="c",'入力'!AC86,IF('入力'!AC86="h",'入力'!AC86,IF('入力'!AC86="z",'入力'!AC86,IF('入力'!AC86="",,"?"))))))</f>
        <v>0</v>
      </c>
      <c r="AD88" s="31">
        <f>+'入力'!AD86</f>
        <v>0</v>
      </c>
      <c r="AE88" s="32">
        <f>IF(+AD88-所要時間&gt;=_31分以上,-15,IF(+AD88-所要時間&gt;=_21分以上,-3,IF(+AD88-所要時間&gt;=_11分以上,-2,IF(+AD88-所要時間&gt;=_1分以上,-1,IF('入力'!AF86="DNF",-20,0)))))</f>
        <v>0</v>
      </c>
      <c r="AF88" s="33">
        <f>COUNTIF('入力'!D86:AC86,"x")*-1</f>
        <v>0</v>
      </c>
      <c r="AG88" s="34">
        <f>+'入力'!AE86*0.1</f>
        <v>0</v>
      </c>
      <c r="AH88" s="35">
        <f t="shared" si="5"/>
        <v>0</v>
      </c>
      <c r="AI88" s="36">
        <f t="shared" si="6"/>
        <v>0</v>
      </c>
      <c r="AJ88" s="23"/>
      <c r="AK88" s="22"/>
      <c r="AL88" s="22">
        <f>IF(+AD88-所要時間&gt;=_31分以上,"△",IF(AD88&gt;0,"○",IF('入力'!AF86="DNF","×","")))</f>
      </c>
    </row>
    <row r="89" spans="1:38" ht="13.5">
      <c r="A89" s="29">
        <f>+'入力'!A87</f>
        <v>0</v>
      </c>
      <c r="B89" s="43">
        <v>86</v>
      </c>
      <c r="C89" s="9">
        <f>+'入力'!C87</f>
        <v>0</v>
      </c>
      <c r="D89" s="30">
        <f>IF('入力'!D87=1,持ち点,IF('入力'!D87="x",'入力'!D87,IF('入力'!D87="c",'入力'!D87,IF('入力'!D87="h",'入力'!D87,IF('入力'!D87="z",'入力'!D87,IF('入力'!D87="",,"?"))))))</f>
        <v>0</v>
      </c>
      <c r="E89" s="30">
        <f>IF('入力'!E87=1,持ち点,IF('入力'!E87="x",'入力'!E87,IF('入力'!E87="c",'入力'!E87,IF('入力'!E87="h",'入力'!E87,IF('入力'!E87="z",'入力'!E87,IF('入力'!E87="",,"?"))))))</f>
        <v>0</v>
      </c>
      <c r="F89" s="30">
        <f>IF('入力'!F87=1,持ち点,IF('入力'!F87="x",'入力'!F87,IF('入力'!F87="c",'入力'!F87,IF('入力'!F87="h",'入力'!F87,IF('入力'!F87="z",'入力'!F87,IF('入力'!F87="",,"?"))))))</f>
        <v>0</v>
      </c>
      <c r="G89" s="30">
        <f>IF('入力'!G87=1,持ち点,IF('入力'!G87="x",'入力'!G87,IF('入力'!G87="c",'入力'!G87,IF('入力'!G87="h",'入力'!G87,IF('入力'!G87="z",'入力'!G87,IF('入力'!G87="",,"?"))))))</f>
        <v>0</v>
      </c>
      <c r="H89" s="30">
        <f>IF('入力'!H87=1,持ち点,IF('入力'!H87="x",'入力'!H87,IF('入力'!H87="c",'入力'!H87,IF('入力'!H87="h",'入力'!H87,IF('入力'!H87="z",'入力'!H87,IF('入力'!H87="",,"?"))))))</f>
        <v>0</v>
      </c>
      <c r="I89" s="30">
        <f>IF('入力'!I87=1,持ち点,IF('入力'!I87="x",'入力'!I87,IF('入力'!I87="c",'入力'!I87,IF('入力'!I87="h",'入力'!I87,IF('入力'!I87="z",'入力'!I87,IF('入力'!I87="",,"?"))))))</f>
        <v>0</v>
      </c>
      <c r="J89" s="30">
        <f>IF('入力'!J87=1,持ち点,IF('入力'!J87="x",'入力'!J87,IF('入力'!J87="c",'入力'!J87,IF('入力'!J87="h",'入力'!J87,IF('入力'!J87="z",'入力'!J87,IF('入力'!J87="",,"?"))))))</f>
        <v>0</v>
      </c>
      <c r="K89" s="30">
        <f>IF('入力'!K87=1,持ち点,IF('入力'!K87="x",'入力'!K87,IF('入力'!K87="c",'入力'!K87,IF('入力'!K87="h",'入力'!K87,IF('入力'!K87="z",'入力'!K87,IF('入力'!K87="",,"?"))))))</f>
        <v>0</v>
      </c>
      <c r="L89" s="30">
        <f>IF('入力'!L87=1,持ち点,IF('入力'!L87="x",'入力'!L87,IF('入力'!L87="c",'入力'!L87,IF('入力'!L87="h",'入力'!L87,IF('入力'!L87="z",'入力'!L87,IF('入力'!L87="",,"?"))))))</f>
        <v>0</v>
      </c>
      <c r="M89" s="30">
        <f>IF('入力'!M87=1,持ち点,IF('入力'!M87="x",'入力'!M87,IF('入力'!M87="c",'入力'!M87,IF('入力'!M87="h",'入力'!M87,IF('入力'!M87="z",'入力'!M87,IF('入力'!M87="",,"?"))))))</f>
        <v>0</v>
      </c>
      <c r="N89" s="30">
        <f>IF('入力'!N87=1,持ち点,IF('入力'!N87="x",'入力'!N87,IF('入力'!N87="c",'入力'!N87,IF('入力'!N87="h",'入力'!N87,IF('入力'!N87="z",'入力'!N87,IF('入力'!N87="",,"?"))))))</f>
        <v>0</v>
      </c>
      <c r="O89" s="30">
        <f>IF('入力'!O87=1,持ち点,IF('入力'!O87="x",'入力'!O87,IF('入力'!O87="c",'入力'!O87,IF('入力'!O87="h",'入力'!O87,IF('入力'!O87="z",'入力'!O87,IF('入力'!O87="",,"?"))))))</f>
        <v>0</v>
      </c>
      <c r="P89" s="30">
        <f>IF('入力'!P87=1,持ち点,IF('入力'!P87="x",'入力'!P87,IF('入力'!P87="c",'入力'!P87,IF('入力'!P87="h",'入力'!P87,IF('入力'!P87="z",'入力'!P87,IF('入力'!P87="",,"?"))))))</f>
        <v>0</v>
      </c>
      <c r="Q89" s="30">
        <f>IF('入力'!Q87=1,持ち点,IF('入力'!Q87="x",'入力'!Q87,IF('入力'!Q87="c",'入力'!Q87,IF('入力'!Q87="h",'入力'!Q87,IF('入力'!Q87="z",'入力'!Q87,IF('入力'!Q87="",,"?"))))))</f>
        <v>0</v>
      </c>
      <c r="R89" s="30">
        <f>IF('入力'!R87=1,持ち点,IF('入力'!R87="x",'入力'!R87,IF('入力'!R87="c",'入力'!R87,IF('入力'!R87="h",'入力'!R87,IF('入力'!R87="z",'入力'!R87,IF('入力'!R87="",,"?"))))))</f>
        <v>0</v>
      </c>
      <c r="S89" s="30">
        <f>IF('入力'!S87=1,持ち点,IF('入力'!S87="x",'入力'!S87,IF('入力'!S87="c",'入力'!S87,IF('入力'!S87="h",'入力'!S87,IF('入力'!S87="z",'入力'!S87,IF('入力'!S87="",,"?"))))))</f>
        <v>0</v>
      </c>
      <c r="T89" s="30">
        <f>IF('入力'!T87=1,持ち点,IF('入力'!T87="x",'入力'!T87,IF('入力'!T87="c",'入力'!T87,IF('入力'!T87="h",'入力'!T87,IF('入力'!T87="z",'入力'!T87,IF('入力'!T87="",,"?"))))))</f>
        <v>0</v>
      </c>
      <c r="U89" s="30">
        <f>IF('入力'!U87=1,持ち点,IF('入力'!U87="x",'入力'!U87,IF('入力'!U87="c",'入力'!U87,IF('入力'!U87="h",'入力'!U87,IF('入力'!U87="z",'入力'!U87,IF('入力'!U87="",,"?"))))))</f>
        <v>0</v>
      </c>
      <c r="V89" s="30">
        <f>IF('入力'!V87=1,持ち点,IF('入力'!V87="x",'入力'!V87,IF('入力'!V87="c",'入力'!V87,IF('入力'!V87="h",'入力'!V87,IF('入力'!V87="z",'入力'!V87,IF('入力'!V87="",,"?"))))))</f>
        <v>0</v>
      </c>
      <c r="W89" s="30">
        <f>IF('入力'!W87=1,持ち点,IF('入力'!W87="x",'入力'!W87,IF('入力'!W87="c",'入力'!W87,IF('入力'!W87="h",'入力'!W87,IF('入力'!W87="z",'入力'!W87,IF('入力'!W87="",,"?"))))))</f>
        <v>0</v>
      </c>
      <c r="X89" s="30">
        <f>IF('入力'!X87=1,持ち点,IF('入力'!X87="x",'入力'!X87,IF('入力'!X87="c",'入力'!X87,IF('入力'!X87="h",'入力'!X87,IF('入力'!X87="z",'入力'!X87,IF('入力'!X87="",,"?"))))))</f>
        <v>0</v>
      </c>
      <c r="Y89" s="30">
        <f>IF('入力'!Y87=1,持ち点,IF('入力'!Y87="x",'入力'!Y87,IF('入力'!Y87="c",'入力'!Y87,IF('入力'!Y87="h",'入力'!Y87,IF('入力'!Y87="z",'入力'!Y87,IF('入力'!Y87="",,"?"))))))</f>
        <v>0</v>
      </c>
      <c r="Z89" s="30">
        <f>IF('入力'!Z87=1,持ち点,IF('入力'!Z87="x",'入力'!Z87,IF('入力'!Z87="c",'入力'!Z87,IF('入力'!Z87="h",'入力'!Z87,IF('入力'!Z87="z",'入力'!Z87,IF('入力'!Z87="",,"?"))))))</f>
        <v>0</v>
      </c>
      <c r="AA89" s="30">
        <f>IF('入力'!AA87=1,持ち点,IF('入力'!AA87="x",'入力'!AA87,IF('入力'!AA87="c",'入力'!AA87,IF('入力'!AA87="h",'入力'!AA87,IF('入力'!AA87="z",'入力'!AA87,IF('入力'!AA87="",,"?"))))))</f>
        <v>0</v>
      </c>
      <c r="AB89" s="30">
        <f>IF('入力'!AB87=1,持ち点,IF('入力'!AB87="x",'入力'!AB87,IF('入力'!AB87="c",'入力'!AB87,IF('入力'!AB87="h",'入力'!AB87,IF('入力'!AB87="z",'入力'!AB87,IF('入力'!AB87="",,"?"))))))</f>
        <v>0</v>
      </c>
      <c r="AC89" s="30">
        <f>IF('入力'!AC87=1,持ち点,IF('入力'!AC87="x",'入力'!AC87,IF('入力'!AC87="c",'入力'!AC87,IF('入力'!AC87="h",'入力'!AC87,IF('入力'!AC87="z",'入力'!AC87,IF('入力'!AC87="",,"?"))))))</f>
        <v>0</v>
      </c>
      <c r="AD89" s="31">
        <f>+'入力'!AD87</f>
        <v>0</v>
      </c>
      <c r="AE89" s="32">
        <f>IF(+AD89-所要時間&gt;=_31分以上,-15,IF(+AD89-所要時間&gt;=_21分以上,-3,IF(+AD89-所要時間&gt;=_11分以上,-2,IF(+AD89-所要時間&gt;=_1分以上,-1,IF('入力'!AF87="DNF",-20,0)))))</f>
        <v>0</v>
      </c>
      <c r="AF89" s="33">
        <f>COUNTIF('入力'!D87:AC87,"x")*-1</f>
        <v>0</v>
      </c>
      <c r="AG89" s="34">
        <f>+'入力'!AE87*0.1</f>
        <v>0</v>
      </c>
      <c r="AH89" s="35">
        <f t="shared" si="5"/>
        <v>0</v>
      </c>
      <c r="AI89" s="36">
        <f t="shared" si="6"/>
        <v>0</v>
      </c>
      <c r="AJ89" s="23"/>
      <c r="AK89" s="22"/>
      <c r="AL89" s="22">
        <f>IF(+AD89-所要時間&gt;=_31分以上,"△",IF(AD89&gt;0,"○",IF('入力'!AF87="DNF","×","")))</f>
      </c>
    </row>
    <row r="90" spans="1:38" ht="13.5">
      <c r="A90" s="29">
        <f>+'入力'!A88</f>
        <v>0</v>
      </c>
      <c r="B90" s="43">
        <v>87</v>
      </c>
      <c r="C90" s="9">
        <f>+'入力'!C88</f>
        <v>0</v>
      </c>
      <c r="D90" s="30">
        <f>IF('入力'!D88=1,持ち点,IF('入力'!D88="x",'入力'!D88,IF('入力'!D88="c",'入力'!D88,IF('入力'!D88="h",'入力'!D88,IF('入力'!D88="z",'入力'!D88,IF('入力'!D88="",,"?"))))))</f>
        <v>0</v>
      </c>
      <c r="E90" s="30">
        <f>IF('入力'!E88=1,持ち点,IF('入力'!E88="x",'入力'!E88,IF('入力'!E88="c",'入力'!E88,IF('入力'!E88="h",'入力'!E88,IF('入力'!E88="z",'入力'!E88,IF('入力'!E88="",,"?"))))))</f>
        <v>0</v>
      </c>
      <c r="F90" s="30">
        <f>IF('入力'!F88=1,持ち点,IF('入力'!F88="x",'入力'!F88,IF('入力'!F88="c",'入力'!F88,IF('入力'!F88="h",'入力'!F88,IF('入力'!F88="z",'入力'!F88,IF('入力'!F88="",,"?"))))))</f>
        <v>0</v>
      </c>
      <c r="G90" s="30">
        <f>IF('入力'!G88=1,持ち点,IF('入力'!G88="x",'入力'!G88,IF('入力'!G88="c",'入力'!G88,IF('入力'!G88="h",'入力'!G88,IF('入力'!G88="z",'入力'!G88,IF('入力'!G88="",,"?"))))))</f>
        <v>0</v>
      </c>
      <c r="H90" s="30">
        <f>IF('入力'!H88=1,持ち点,IF('入力'!H88="x",'入力'!H88,IF('入力'!H88="c",'入力'!H88,IF('入力'!H88="h",'入力'!H88,IF('入力'!H88="z",'入力'!H88,IF('入力'!H88="",,"?"))))))</f>
        <v>0</v>
      </c>
      <c r="I90" s="30">
        <f>IF('入力'!I88=1,持ち点,IF('入力'!I88="x",'入力'!I88,IF('入力'!I88="c",'入力'!I88,IF('入力'!I88="h",'入力'!I88,IF('入力'!I88="z",'入力'!I88,IF('入力'!I88="",,"?"))))))</f>
        <v>0</v>
      </c>
      <c r="J90" s="30">
        <f>IF('入力'!J88=1,持ち点,IF('入力'!J88="x",'入力'!J88,IF('入力'!J88="c",'入力'!J88,IF('入力'!J88="h",'入力'!J88,IF('入力'!J88="z",'入力'!J88,IF('入力'!J88="",,"?"))))))</f>
        <v>0</v>
      </c>
      <c r="K90" s="30">
        <f>IF('入力'!K88=1,持ち点,IF('入力'!K88="x",'入力'!K88,IF('入力'!K88="c",'入力'!K88,IF('入力'!K88="h",'入力'!K88,IF('入力'!K88="z",'入力'!K88,IF('入力'!K88="",,"?"))))))</f>
        <v>0</v>
      </c>
      <c r="L90" s="30">
        <f>IF('入力'!L88=1,持ち点,IF('入力'!L88="x",'入力'!L88,IF('入力'!L88="c",'入力'!L88,IF('入力'!L88="h",'入力'!L88,IF('入力'!L88="z",'入力'!L88,IF('入力'!L88="",,"?"))))))</f>
        <v>0</v>
      </c>
      <c r="M90" s="30">
        <f>IF('入力'!M88=1,持ち点,IF('入力'!M88="x",'入力'!M88,IF('入力'!M88="c",'入力'!M88,IF('入力'!M88="h",'入力'!M88,IF('入力'!M88="z",'入力'!M88,IF('入力'!M88="",,"?"))))))</f>
        <v>0</v>
      </c>
      <c r="N90" s="30">
        <f>IF('入力'!N88=1,持ち点,IF('入力'!N88="x",'入力'!N88,IF('入力'!N88="c",'入力'!N88,IF('入力'!N88="h",'入力'!N88,IF('入力'!N88="z",'入力'!N88,IF('入力'!N88="",,"?"))))))</f>
        <v>0</v>
      </c>
      <c r="O90" s="30">
        <f>IF('入力'!O88=1,持ち点,IF('入力'!O88="x",'入力'!O88,IF('入力'!O88="c",'入力'!O88,IF('入力'!O88="h",'入力'!O88,IF('入力'!O88="z",'入力'!O88,IF('入力'!O88="",,"?"))))))</f>
        <v>0</v>
      </c>
      <c r="P90" s="30">
        <f>IF('入力'!P88=1,持ち点,IF('入力'!P88="x",'入力'!P88,IF('入力'!P88="c",'入力'!P88,IF('入力'!P88="h",'入力'!P88,IF('入力'!P88="z",'入力'!P88,IF('入力'!P88="",,"?"))))))</f>
        <v>0</v>
      </c>
      <c r="Q90" s="30">
        <f>IF('入力'!Q88=1,持ち点,IF('入力'!Q88="x",'入力'!Q88,IF('入力'!Q88="c",'入力'!Q88,IF('入力'!Q88="h",'入力'!Q88,IF('入力'!Q88="z",'入力'!Q88,IF('入力'!Q88="",,"?"))))))</f>
        <v>0</v>
      </c>
      <c r="R90" s="30">
        <f>IF('入力'!R88=1,持ち点,IF('入力'!R88="x",'入力'!R88,IF('入力'!R88="c",'入力'!R88,IF('入力'!R88="h",'入力'!R88,IF('入力'!R88="z",'入力'!R88,IF('入力'!R88="",,"?"))))))</f>
        <v>0</v>
      </c>
      <c r="S90" s="30">
        <f>IF('入力'!S88=1,持ち点,IF('入力'!S88="x",'入力'!S88,IF('入力'!S88="c",'入力'!S88,IF('入力'!S88="h",'入力'!S88,IF('入力'!S88="z",'入力'!S88,IF('入力'!S88="",,"?"))))))</f>
        <v>0</v>
      </c>
      <c r="T90" s="30">
        <f>IF('入力'!T88=1,持ち点,IF('入力'!T88="x",'入力'!T88,IF('入力'!T88="c",'入力'!T88,IF('入力'!T88="h",'入力'!T88,IF('入力'!T88="z",'入力'!T88,IF('入力'!T88="",,"?"))))))</f>
        <v>0</v>
      </c>
      <c r="U90" s="30">
        <f>IF('入力'!U88=1,持ち点,IF('入力'!U88="x",'入力'!U88,IF('入力'!U88="c",'入力'!U88,IF('入力'!U88="h",'入力'!U88,IF('入力'!U88="z",'入力'!U88,IF('入力'!U88="",,"?"))))))</f>
        <v>0</v>
      </c>
      <c r="V90" s="30">
        <f>IF('入力'!V88=1,持ち点,IF('入力'!V88="x",'入力'!V88,IF('入力'!V88="c",'入力'!V88,IF('入力'!V88="h",'入力'!V88,IF('入力'!V88="z",'入力'!V88,IF('入力'!V88="",,"?"))))))</f>
        <v>0</v>
      </c>
      <c r="W90" s="30">
        <f>IF('入力'!W88=1,持ち点,IF('入力'!W88="x",'入力'!W88,IF('入力'!W88="c",'入力'!W88,IF('入力'!W88="h",'入力'!W88,IF('入力'!W88="z",'入力'!W88,IF('入力'!W88="",,"?"))))))</f>
        <v>0</v>
      </c>
      <c r="X90" s="30">
        <f>IF('入力'!X88=1,持ち点,IF('入力'!X88="x",'入力'!X88,IF('入力'!X88="c",'入力'!X88,IF('入力'!X88="h",'入力'!X88,IF('入力'!X88="z",'入力'!X88,IF('入力'!X88="",,"?"))))))</f>
        <v>0</v>
      </c>
      <c r="Y90" s="30">
        <f>IF('入力'!Y88=1,持ち点,IF('入力'!Y88="x",'入力'!Y88,IF('入力'!Y88="c",'入力'!Y88,IF('入力'!Y88="h",'入力'!Y88,IF('入力'!Y88="z",'入力'!Y88,IF('入力'!Y88="",,"?"))))))</f>
        <v>0</v>
      </c>
      <c r="Z90" s="30">
        <f>IF('入力'!Z88=1,持ち点,IF('入力'!Z88="x",'入力'!Z88,IF('入力'!Z88="c",'入力'!Z88,IF('入力'!Z88="h",'入力'!Z88,IF('入力'!Z88="z",'入力'!Z88,IF('入力'!Z88="",,"?"))))))</f>
        <v>0</v>
      </c>
      <c r="AA90" s="30">
        <f>IF('入力'!AA88=1,持ち点,IF('入力'!AA88="x",'入力'!AA88,IF('入力'!AA88="c",'入力'!AA88,IF('入力'!AA88="h",'入力'!AA88,IF('入力'!AA88="z",'入力'!AA88,IF('入力'!AA88="",,"?"))))))</f>
        <v>0</v>
      </c>
      <c r="AB90" s="30">
        <f>IF('入力'!AB88=1,持ち点,IF('入力'!AB88="x",'入力'!AB88,IF('入力'!AB88="c",'入力'!AB88,IF('入力'!AB88="h",'入力'!AB88,IF('入力'!AB88="z",'入力'!AB88,IF('入力'!AB88="",,"?"))))))</f>
        <v>0</v>
      </c>
      <c r="AC90" s="30">
        <f>IF('入力'!AC88=1,持ち点,IF('入力'!AC88="x",'入力'!AC88,IF('入力'!AC88="c",'入力'!AC88,IF('入力'!AC88="h",'入力'!AC88,IF('入力'!AC88="z",'入力'!AC88,IF('入力'!AC88="",,"?"))))))</f>
        <v>0</v>
      </c>
      <c r="AD90" s="31">
        <f>+'入力'!AD88</f>
        <v>0</v>
      </c>
      <c r="AE90" s="32">
        <f>IF(+AD90-所要時間&gt;=_31分以上,-15,IF(+AD90-所要時間&gt;=_21分以上,-3,IF(+AD90-所要時間&gt;=_11分以上,-2,IF(+AD90-所要時間&gt;=_1分以上,-1,IF('入力'!AF88="DNF",-20,0)))))</f>
        <v>0</v>
      </c>
      <c r="AF90" s="33">
        <f>COUNTIF('入力'!D88:AC88,"x")*-1</f>
        <v>0</v>
      </c>
      <c r="AG90" s="34">
        <f>+'入力'!AE88*0.1</f>
        <v>0</v>
      </c>
      <c r="AH90" s="35">
        <f t="shared" si="5"/>
        <v>0</v>
      </c>
      <c r="AI90" s="36">
        <f t="shared" si="6"/>
        <v>0</v>
      </c>
      <c r="AJ90" s="23"/>
      <c r="AK90" s="22"/>
      <c r="AL90" s="22">
        <f>IF(+AD90-所要時間&gt;=_31分以上,"△",IF(AD90&gt;0,"○",IF('入力'!AF88="DNF","×","")))</f>
      </c>
    </row>
    <row r="91" spans="1:38" ht="13.5">
      <c r="A91" s="29">
        <f>+'入力'!A89</f>
        <v>0</v>
      </c>
      <c r="B91" s="43">
        <v>88</v>
      </c>
      <c r="C91" s="9">
        <f>+'入力'!C89</f>
        <v>0</v>
      </c>
      <c r="D91" s="30">
        <f>IF('入力'!D89=1,持ち点,IF('入力'!D89="x",'入力'!D89,IF('入力'!D89="c",'入力'!D89,IF('入力'!D89="h",'入力'!D89,IF('入力'!D89="z",'入力'!D89,IF('入力'!D89="",,"?"))))))</f>
        <v>0</v>
      </c>
      <c r="E91" s="30">
        <f>IF('入力'!E89=1,持ち点,IF('入力'!E89="x",'入力'!E89,IF('入力'!E89="c",'入力'!E89,IF('入力'!E89="h",'入力'!E89,IF('入力'!E89="z",'入力'!E89,IF('入力'!E89="",,"?"))))))</f>
        <v>0</v>
      </c>
      <c r="F91" s="30">
        <f>IF('入力'!F89=1,持ち点,IF('入力'!F89="x",'入力'!F89,IF('入力'!F89="c",'入力'!F89,IF('入力'!F89="h",'入力'!F89,IF('入力'!F89="z",'入力'!F89,IF('入力'!F89="",,"?"))))))</f>
        <v>0</v>
      </c>
      <c r="G91" s="30">
        <f>IF('入力'!G89=1,持ち点,IF('入力'!G89="x",'入力'!G89,IF('入力'!G89="c",'入力'!G89,IF('入力'!G89="h",'入力'!G89,IF('入力'!G89="z",'入力'!G89,IF('入力'!G89="",,"?"))))))</f>
        <v>0</v>
      </c>
      <c r="H91" s="30">
        <f>IF('入力'!H89=1,持ち点,IF('入力'!H89="x",'入力'!H89,IF('入力'!H89="c",'入力'!H89,IF('入力'!H89="h",'入力'!H89,IF('入力'!H89="z",'入力'!H89,IF('入力'!H89="",,"?"))))))</f>
        <v>0</v>
      </c>
      <c r="I91" s="30">
        <f>IF('入力'!I89=1,持ち点,IF('入力'!I89="x",'入力'!I89,IF('入力'!I89="c",'入力'!I89,IF('入力'!I89="h",'入力'!I89,IF('入力'!I89="z",'入力'!I89,IF('入力'!I89="",,"?"))))))</f>
        <v>0</v>
      </c>
      <c r="J91" s="30">
        <f>IF('入力'!J89=1,持ち点,IF('入力'!J89="x",'入力'!J89,IF('入力'!J89="c",'入力'!J89,IF('入力'!J89="h",'入力'!J89,IF('入力'!J89="z",'入力'!J89,IF('入力'!J89="",,"?"))))))</f>
        <v>0</v>
      </c>
      <c r="K91" s="30">
        <f>IF('入力'!K89=1,持ち点,IF('入力'!K89="x",'入力'!K89,IF('入力'!K89="c",'入力'!K89,IF('入力'!K89="h",'入力'!K89,IF('入力'!K89="z",'入力'!K89,IF('入力'!K89="",,"?"))))))</f>
        <v>0</v>
      </c>
      <c r="L91" s="30">
        <f>IF('入力'!L89=1,持ち点,IF('入力'!L89="x",'入力'!L89,IF('入力'!L89="c",'入力'!L89,IF('入力'!L89="h",'入力'!L89,IF('入力'!L89="z",'入力'!L89,IF('入力'!L89="",,"?"))))))</f>
        <v>0</v>
      </c>
      <c r="M91" s="30">
        <f>IF('入力'!M89=1,持ち点,IF('入力'!M89="x",'入力'!M89,IF('入力'!M89="c",'入力'!M89,IF('入力'!M89="h",'入力'!M89,IF('入力'!M89="z",'入力'!M89,IF('入力'!M89="",,"?"))))))</f>
        <v>0</v>
      </c>
      <c r="N91" s="30">
        <f>IF('入力'!N89=1,持ち点,IF('入力'!N89="x",'入力'!N89,IF('入力'!N89="c",'入力'!N89,IF('入力'!N89="h",'入力'!N89,IF('入力'!N89="z",'入力'!N89,IF('入力'!N89="",,"?"))))))</f>
        <v>0</v>
      </c>
      <c r="O91" s="30">
        <f>IF('入力'!O89=1,持ち点,IF('入力'!O89="x",'入力'!O89,IF('入力'!O89="c",'入力'!O89,IF('入力'!O89="h",'入力'!O89,IF('入力'!O89="z",'入力'!O89,IF('入力'!O89="",,"?"))))))</f>
        <v>0</v>
      </c>
      <c r="P91" s="30">
        <f>IF('入力'!P89=1,持ち点,IF('入力'!P89="x",'入力'!P89,IF('入力'!P89="c",'入力'!P89,IF('入力'!P89="h",'入力'!P89,IF('入力'!P89="z",'入力'!P89,IF('入力'!P89="",,"?"))))))</f>
        <v>0</v>
      </c>
      <c r="Q91" s="30">
        <f>IF('入力'!Q89=1,持ち点,IF('入力'!Q89="x",'入力'!Q89,IF('入力'!Q89="c",'入力'!Q89,IF('入力'!Q89="h",'入力'!Q89,IF('入力'!Q89="z",'入力'!Q89,IF('入力'!Q89="",,"?"))))))</f>
        <v>0</v>
      </c>
      <c r="R91" s="30">
        <f>IF('入力'!R89=1,持ち点,IF('入力'!R89="x",'入力'!R89,IF('入力'!R89="c",'入力'!R89,IF('入力'!R89="h",'入力'!R89,IF('入力'!R89="z",'入力'!R89,IF('入力'!R89="",,"?"))))))</f>
        <v>0</v>
      </c>
      <c r="S91" s="30">
        <f>IF('入力'!S89=1,持ち点,IF('入力'!S89="x",'入力'!S89,IF('入力'!S89="c",'入力'!S89,IF('入力'!S89="h",'入力'!S89,IF('入力'!S89="z",'入力'!S89,IF('入力'!S89="",,"?"))))))</f>
        <v>0</v>
      </c>
      <c r="T91" s="30">
        <f>IF('入力'!T89=1,持ち点,IF('入力'!T89="x",'入力'!T89,IF('入力'!T89="c",'入力'!T89,IF('入力'!T89="h",'入力'!T89,IF('入力'!T89="z",'入力'!T89,IF('入力'!T89="",,"?"))))))</f>
        <v>0</v>
      </c>
      <c r="U91" s="30">
        <f>IF('入力'!U89=1,持ち点,IF('入力'!U89="x",'入力'!U89,IF('入力'!U89="c",'入力'!U89,IF('入力'!U89="h",'入力'!U89,IF('入力'!U89="z",'入力'!U89,IF('入力'!U89="",,"?"))))))</f>
        <v>0</v>
      </c>
      <c r="V91" s="30">
        <f>IF('入力'!V89=1,持ち点,IF('入力'!V89="x",'入力'!V89,IF('入力'!V89="c",'入力'!V89,IF('入力'!V89="h",'入力'!V89,IF('入力'!V89="z",'入力'!V89,IF('入力'!V89="",,"?"))))))</f>
        <v>0</v>
      </c>
      <c r="W91" s="30">
        <f>IF('入力'!W89=1,持ち点,IF('入力'!W89="x",'入力'!W89,IF('入力'!W89="c",'入力'!W89,IF('入力'!W89="h",'入力'!W89,IF('入力'!W89="z",'入力'!W89,IF('入力'!W89="",,"?"))))))</f>
        <v>0</v>
      </c>
      <c r="X91" s="30">
        <f>IF('入力'!X89=1,持ち点,IF('入力'!X89="x",'入力'!X89,IF('入力'!X89="c",'入力'!X89,IF('入力'!X89="h",'入力'!X89,IF('入力'!X89="z",'入力'!X89,IF('入力'!X89="",,"?"))))))</f>
        <v>0</v>
      </c>
      <c r="Y91" s="30">
        <f>IF('入力'!Y89=1,持ち点,IF('入力'!Y89="x",'入力'!Y89,IF('入力'!Y89="c",'入力'!Y89,IF('入力'!Y89="h",'入力'!Y89,IF('入力'!Y89="z",'入力'!Y89,IF('入力'!Y89="",,"?"))))))</f>
        <v>0</v>
      </c>
      <c r="Z91" s="30">
        <f>IF('入力'!Z89=1,持ち点,IF('入力'!Z89="x",'入力'!Z89,IF('入力'!Z89="c",'入力'!Z89,IF('入力'!Z89="h",'入力'!Z89,IF('入力'!Z89="z",'入力'!Z89,IF('入力'!Z89="",,"?"))))))</f>
        <v>0</v>
      </c>
      <c r="AA91" s="30">
        <f>IF('入力'!AA89=1,持ち点,IF('入力'!AA89="x",'入力'!AA89,IF('入力'!AA89="c",'入力'!AA89,IF('入力'!AA89="h",'入力'!AA89,IF('入力'!AA89="z",'入力'!AA89,IF('入力'!AA89="",,"?"))))))</f>
        <v>0</v>
      </c>
      <c r="AB91" s="30">
        <f>IF('入力'!AB89=1,持ち点,IF('入力'!AB89="x",'入力'!AB89,IF('入力'!AB89="c",'入力'!AB89,IF('入力'!AB89="h",'入力'!AB89,IF('入力'!AB89="z",'入力'!AB89,IF('入力'!AB89="",,"?"))))))</f>
        <v>0</v>
      </c>
      <c r="AC91" s="30">
        <f>IF('入力'!AC89=1,持ち点,IF('入力'!AC89="x",'入力'!AC89,IF('入力'!AC89="c",'入力'!AC89,IF('入力'!AC89="h",'入力'!AC89,IF('入力'!AC89="z",'入力'!AC89,IF('入力'!AC89="",,"?"))))))</f>
        <v>0</v>
      </c>
      <c r="AD91" s="31">
        <f>+'入力'!AD89</f>
        <v>0</v>
      </c>
      <c r="AE91" s="32">
        <f>IF(+AD91-所要時間&gt;=_31分以上,-15,IF(+AD91-所要時間&gt;=_21分以上,-3,IF(+AD91-所要時間&gt;=_11分以上,-2,IF(+AD91-所要時間&gt;=_1分以上,-1,IF('入力'!AF89="DNF",-20,0)))))</f>
        <v>0</v>
      </c>
      <c r="AF91" s="33">
        <f>COUNTIF('入力'!D89:AC89,"x")*-1</f>
        <v>0</v>
      </c>
      <c r="AG91" s="34">
        <f>+'入力'!AE89*0.1</f>
        <v>0</v>
      </c>
      <c r="AH91" s="35">
        <f t="shared" si="5"/>
        <v>0</v>
      </c>
      <c r="AI91" s="36">
        <f t="shared" si="6"/>
        <v>0</v>
      </c>
      <c r="AJ91" s="23"/>
      <c r="AK91" s="22"/>
      <c r="AL91" s="22">
        <f>IF(+AD91-所要時間&gt;=_31分以上,"△",IF(AD91&gt;0,"○",IF('入力'!AF89="DNF","×","")))</f>
      </c>
    </row>
    <row r="92" spans="1:38" ht="13.5">
      <c r="A92" s="29">
        <f>+'入力'!A90</f>
        <v>0</v>
      </c>
      <c r="B92" s="43">
        <v>89</v>
      </c>
      <c r="C92" s="9">
        <f>+'入力'!C90</f>
        <v>0</v>
      </c>
      <c r="D92" s="30">
        <f>IF('入力'!D90=1,持ち点,IF('入力'!D90="x",'入力'!D90,IF('入力'!D90="c",'入力'!D90,IF('入力'!D90="h",'入力'!D90,IF('入力'!D90="z",'入力'!D90,IF('入力'!D90="",,"?"))))))</f>
        <v>0</v>
      </c>
      <c r="E92" s="30">
        <f>IF('入力'!E90=1,持ち点,IF('入力'!E90="x",'入力'!E90,IF('入力'!E90="c",'入力'!E90,IF('入力'!E90="h",'入力'!E90,IF('入力'!E90="z",'入力'!E90,IF('入力'!E90="",,"?"))))))</f>
        <v>0</v>
      </c>
      <c r="F92" s="30">
        <f>IF('入力'!F90=1,持ち点,IF('入力'!F90="x",'入力'!F90,IF('入力'!F90="c",'入力'!F90,IF('入力'!F90="h",'入力'!F90,IF('入力'!F90="z",'入力'!F90,IF('入力'!F90="",,"?"))))))</f>
        <v>0</v>
      </c>
      <c r="G92" s="30">
        <f>IF('入力'!G90=1,持ち点,IF('入力'!G90="x",'入力'!G90,IF('入力'!G90="c",'入力'!G90,IF('入力'!G90="h",'入力'!G90,IF('入力'!G90="z",'入力'!G90,IF('入力'!G90="",,"?"))))))</f>
        <v>0</v>
      </c>
      <c r="H92" s="30">
        <f>IF('入力'!H90=1,持ち点,IF('入力'!H90="x",'入力'!H90,IF('入力'!H90="c",'入力'!H90,IF('入力'!H90="h",'入力'!H90,IF('入力'!H90="z",'入力'!H90,IF('入力'!H90="",,"?"))))))</f>
        <v>0</v>
      </c>
      <c r="I92" s="30">
        <f>IF('入力'!I90=1,持ち点,IF('入力'!I90="x",'入力'!I90,IF('入力'!I90="c",'入力'!I90,IF('入力'!I90="h",'入力'!I90,IF('入力'!I90="z",'入力'!I90,IF('入力'!I90="",,"?"))))))</f>
        <v>0</v>
      </c>
      <c r="J92" s="30">
        <f>IF('入力'!J90=1,持ち点,IF('入力'!J90="x",'入力'!J90,IF('入力'!J90="c",'入力'!J90,IF('入力'!J90="h",'入力'!J90,IF('入力'!J90="z",'入力'!J90,IF('入力'!J90="",,"?"))))))</f>
        <v>0</v>
      </c>
      <c r="K92" s="30">
        <f>IF('入力'!K90=1,持ち点,IF('入力'!K90="x",'入力'!K90,IF('入力'!K90="c",'入力'!K90,IF('入力'!K90="h",'入力'!K90,IF('入力'!K90="z",'入力'!K90,IF('入力'!K90="",,"?"))))))</f>
        <v>0</v>
      </c>
      <c r="L92" s="30">
        <f>IF('入力'!L90=1,持ち点,IF('入力'!L90="x",'入力'!L90,IF('入力'!L90="c",'入力'!L90,IF('入力'!L90="h",'入力'!L90,IF('入力'!L90="z",'入力'!L90,IF('入力'!L90="",,"?"))))))</f>
        <v>0</v>
      </c>
      <c r="M92" s="30">
        <f>IF('入力'!M90=1,持ち点,IF('入力'!M90="x",'入力'!M90,IF('入力'!M90="c",'入力'!M90,IF('入力'!M90="h",'入力'!M90,IF('入力'!M90="z",'入力'!M90,IF('入力'!M90="",,"?"))))))</f>
        <v>0</v>
      </c>
      <c r="N92" s="30">
        <f>IF('入力'!N90=1,持ち点,IF('入力'!N90="x",'入力'!N90,IF('入力'!N90="c",'入力'!N90,IF('入力'!N90="h",'入力'!N90,IF('入力'!N90="z",'入力'!N90,IF('入力'!N90="",,"?"))))))</f>
        <v>0</v>
      </c>
      <c r="O92" s="30">
        <f>IF('入力'!O90=1,持ち点,IF('入力'!O90="x",'入力'!O90,IF('入力'!O90="c",'入力'!O90,IF('入力'!O90="h",'入力'!O90,IF('入力'!O90="z",'入力'!O90,IF('入力'!O90="",,"?"))))))</f>
        <v>0</v>
      </c>
      <c r="P92" s="30">
        <f>IF('入力'!P90=1,持ち点,IF('入力'!P90="x",'入力'!P90,IF('入力'!P90="c",'入力'!P90,IF('入力'!P90="h",'入力'!P90,IF('入力'!P90="z",'入力'!P90,IF('入力'!P90="",,"?"))))))</f>
        <v>0</v>
      </c>
      <c r="Q92" s="30">
        <f>IF('入力'!Q90=1,持ち点,IF('入力'!Q90="x",'入力'!Q90,IF('入力'!Q90="c",'入力'!Q90,IF('入力'!Q90="h",'入力'!Q90,IF('入力'!Q90="z",'入力'!Q90,IF('入力'!Q90="",,"?"))))))</f>
        <v>0</v>
      </c>
      <c r="R92" s="30">
        <f>IF('入力'!R90=1,持ち点,IF('入力'!R90="x",'入力'!R90,IF('入力'!R90="c",'入力'!R90,IF('入力'!R90="h",'入力'!R90,IF('入力'!R90="z",'入力'!R90,IF('入力'!R90="",,"?"))))))</f>
        <v>0</v>
      </c>
      <c r="S92" s="30">
        <f>IF('入力'!S90=1,持ち点,IF('入力'!S90="x",'入力'!S90,IF('入力'!S90="c",'入力'!S90,IF('入力'!S90="h",'入力'!S90,IF('入力'!S90="z",'入力'!S90,IF('入力'!S90="",,"?"))))))</f>
        <v>0</v>
      </c>
      <c r="T92" s="30">
        <f>IF('入力'!T90=1,持ち点,IF('入力'!T90="x",'入力'!T90,IF('入力'!T90="c",'入力'!T90,IF('入力'!T90="h",'入力'!T90,IF('入力'!T90="z",'入力'!T90,IF('入力'!T90="",,"?"))))))</f>
        <v>0</v>
      </c>
      <c r="U92" s="30">
        <f>IF('入力'!U90=1,持ち点,IF('入力'!U90="x",'入力'!U90,IF('入力'!U90="c",'入力'!U90,IF('入力'!U90="h",'入力'!U90,IF('入力'!U90="z",'入力'!U90,IF('入力'!U90="",,"?"))))))</f>
        <v>0</v>
      </c>
      <c r="V92" s="30">
        <f>IF('入力'!V90=1,持ち点,IF('入力'!V90="x",'入力'!V90,IF('入力'!V90="c",'入力'!V90,IF('入力'!V90="h",'入力'!V90,IF('入力'!V90="z",'入力'!V90,IF('入力'!V90="",,"?"))))))</f>
        <v>0</v>
      </c>
      <c r="W92" s="30">
        <f>IF('入力'!W90=1,持ち点,IF('入力'!W90="x",'入力'!W90,IF('入力'!W90="c",'入力'!W90,IF('入力'!W90="h",'入力'!W90,IF('入力'!W90="z",'入力'!W90,IF('入力'!W90="",,"?"))))))</f>
        <v>0</v>
      </c>
      <c r="X92" s="30">
        <f>IF('入力'!X90=1,持ち点,IF('入力'!X90="x",'入力'!X90,IF('入力'!X90="c",'入力'!X90,IF('入力'!X90="h",'入力'!X90,IF('入力'!X90="z",'入力'!X90,IF('入力'!X90="",,"?"))))))</f>
        <v>0</v>
      </c>
      <c r="Y92" s="30">
        <f>IF('入力'!Y90=1,持ち点,IF('入力'!Y90="x",'入力'!Y90,IF('入力'!Y90="c",'入力'!Y90,IF('入力'!Y90="h",'入力'!Y90,IF('入力'!Y90="z",'入力'!Y90,IF('入力'!Y90="",,"?"))))))</f>
        <v>0</v>
      </c>
      <c r="Z92" s="30">
        <f>IF('入力'!Z90=1,持ち点,IF('入力'!Z90="x",'入力'!Z90,IF('入力'!Z90="c",'入力'!Z90,IF('入力'!Z90="h",'入力'!Z90,IF('入力'!Z90="z",'入力'!Z90,IF('入力'!Z90="",,"?"))))))</f>
        <v>0</v>
      </c>
      <c r="AA92" s="30">
        <f>IF('入力'!AA90=1,持ち点,IF('入力'!AA90="x",'入力'!AA90,IF('入力'!AA90="c",'入力'!AA90,IF('入力'!AA90="h",'入力'!AA90,IF('入力'!AA90="z",'入力'!AA90,IF('入力'!AA90="",,"?"))))))</f>
        <v>0</v>
      </c>
      <c r="AB92" s="30">
        <f>IF('入力'!AB90=1,持ち点,IF('入力'!AB90="x",'入力'!AB90,IF('入力'!AB90="c",'入力'!AB90,IF('入力'!AB90="h",'入力'!AB90,IF('入力'!AB90="z",'入力'!AB90,IF('入力'!AB90="",,"?"))))))</f>
        <v>0</v>
      </c>
      <c r="AC92" s="30">
        <f>IF('入力'!AC90=1,持ち点,IF('入力'!AC90="x",'入力'!AC90,IF('入力'!AC90="c",'入力'!AC90,IF('入力'!AC90="h",'入力'!AC90,IF('入力'!AC90="z",'入力'!AC90,IF('入力'!AC90="",,"?"))))))</f>
        <v>0</v>
      </c>
      <c r="AD92" s="31">
        <f>+'入力'!AD90</f>
        <v>0</v>
      </c>
      <c r="AE92" s="32">
        <f>IF(+AD92-所要時間&gt;=_31分以上,-15,IF(+AD92-所要時間&gt;=_21分以上,-3,IF(+AD92-所要時間&gt;=_11分以上,-2,IF(+AD92-所要時間&gt;=_1分以上,-1,IF('入力'!AF90="DNF",-20,0)))))</f>
        <v>0</v>
      </c>
      <c r="AF92" s="33">
        <f>COUNTIF('入力'!D90:AC90,"x")*-1</f>
        <v>0</v>
      </c>
      <c r="AG92" s="34">
        <f>+'入力'!AE90*0.1</f>
        <v>0</v>
      </c>
      <c r="AH92" s="35">
        <f t="shared" si="5"/>
        <v>0</v>
      </c>
      <c r="AI92" s="36">
        <f t="shared" si="6"/>
        <v>0</v>
      </c>
      <c r="AJ92" s="23"/>
      <c r="AK92" s="22"/>
      <c r="AL92" s="22">
        <f>IF(+AD92-所要時間&gt;=_31分以上,"△",IF(AD92&gt;0,"○",IF('入力'!AF90="DNF","×","")))</f>
      </c>
    </row>
    <row r="93" spans="1:38" ht="13.5">
      <c r="A93" s="64">
        <f>+'入力'!A91</f>
        <v>0</v>
      </c>
      <c r="B93" s="65">
        <v>90</v>
      </c>
      <c r="C93" s="66">
        <f>+'入力'!C91</f>
        <v>0</v>
      </c>
      <c r="D93" s="67">
        <f>IF('入力'!D91=1,持ち点,IF('入力'!D91="x",'入力'!D91,IF('入力'!D91="c",'入力'!D91,IF('入力'!D91="h",'入力'!D91,IF('入力'!D91="z",'入力'!D91,IF('入力'!D91="",,"?"))))))</f>
        <v>0</v>
      </c>
      <c r="E93" s="67">
        <f>IF('入力'!E91=1,持ち点,IF('入力'!E91="x",'入力'!E91,IF('入力'!E91="c",'入力'!E91,IF('入力'!E91="h",'入力'!E91,IF('入力'!E91="z",'入力'!E91,IF('入力'!E91="",,"?"))))))</f>
        <v>0</v>
      </c>
      <c r="F93" s="67">
        <f>IF('入力'!F91=1,持ち点,IF('入力'!F91="x",'入力'!F91,IF('入力'!F91="c",'入力'!F91,IF('入力'!F91="h",'入力'!F91,IF('入力'!F91="z",'入力'!F91,IF('入力'!F91="",,"?"))))))</f>
        <v>0</v>
      </c>
      <c r="G93" s="67">
        <f>IF('入力'!G91=1,持ち点,IF('入力'!G91="x",'入力'!G91,IF('入力'!G91="c",'入力'!G91,IF('入力'!G91="h",'入力'!G91,IF('入力'!G91="z",'入力'!G91,IF('入力'!G91="",,"?"))))))</f>
        <v>0</v>
      </c>
      <c r="H93" s="67">
        <f>IF('入力'!H91=1,持ち点,IF('入力'!H91="x",'入力'!H91,IF('入力'!H91="c",'入力'!H91,IF('入力'!H91="h",'入力'!H91,IF('入力'!H91="z",'入力'!H91,IF('入力'!H91="",,"?"))))))</f>
        <v>0</v>
      </c>
      <c r="I93" s="67">
        <f>IF('入力'!I91=1,持ち点,IF('入力'!I91="x",'入力'!I91,IF('入力'!I91="c",'入力'!I91,IF('入力'!I91="h",'入力'!I91,IF('入力'!I91="z",'入力'!I91,IF('入力'!I91="",,"?"))))))</f>
        <v>0</v>
      </c>
      <c r="J93" s="67">
        <f>IF('入力'!J91=1,持ち点,IF('入力'!J91="x",'入力'!J91,IF('入力'!J91="c",'入力'!J91,IF('入力'!J91="h",'入力'!J91,IF('入力'!J91="z",'入力'!J91,IF('入力'!J91="",,"?"))))))</f>
        <v>0</v>
      </c>
      <c r="K93" s="67">
        <f>IF('入力'!K91=1,持ち点,IF('入力'!K91="x",'入力'!K91,IF('入力'!K91="c",'入力'!K91,IF('入力'!K91="h",'入力'!K91,IF('入力'!K91="z",'入力'!K91,IF('入力'!K91="",,"?"))))))</f>
        <v>0</v>
      </c>
      <c r="L93" s="67">
        <f>IF('入力'!L91=1,持ち点,IF('入力'!L91="x",'入力'!L91,IF('入力'!L91="c",'入力'!L91,IF('入力'!L91="h",'入力'!L91,IF('入力'!L91="z",'入力'!L91,IF('入力'!L91="",,"?"))))))</f>
        <v>0</v>
      </c>
      <c r="M93" s="67">
        <f>IF('入力'!M91=1,持ち点,IF('入力'!M91="x",'入力'!M91,IF('入力'!M91="c",'入力'!M91,IF('入力'!M91="h",'入力'!M91,IF('入力'!M91="z",'入力'!M91,IF('入力'!M91="",,"?"))))))</f>
        <v>0</v>
      </c>
      <c r="N93" s="67">
        <f>IF('入力'!N91=1,持ち点,IF('入力'!N91="x",'入力'!N91,IF('入力'!N91="c",'入力'!N91,IF('入力'!N91="h",'入力'!N91,IF('入力'!N91="z",'入力'!N91,IF('入力'!N91="",,"?"))))))</f>
        <v>0</v>
      </c>
      <c r="O93" s="67">
        <f>IF('入力'!O91=1,持ち点,IF('入力'!O91="x",'入力'!O91,IF('入力'!O91="c",'入力'!O91,IF('入力'!O91="h",'入力'!O91,IF('入力'!O91="z",'入力'!O91,IF('入力'!O91="",,"?"))))))</f>
        <v>0</v>
      </c>
      <c r="P93" s="67">
        <f>IF('入力'!P91=1,持ち点,IF('入力'!P91="x",'入力'!P91,IF('入力'!P91="c",'入力'!P91,IF('入力'!P91="h",'入力'!P91,IF('入力'!P91="z",'入力'!P91,IF('入力'!P91="",,"?"))))))</f>
        <v>0</v>
      </c>
      <c r="Q93" s="67">
        <f>IF('入力'!Q91=1,持ち点,IF('入力'!Q91="x",'入力'!Q91,IF('入力'!Q91="c",'入力'!Q91,IF('入力'!Q91="h",'入力'!Q91,IF('入力'!Q91="z",'入力'!Q91,IF('入力'!Q91="",,"?"))))))</f>
        <v>0</v>
      </c>
      <c r="R93" s="67">
        <f>IF('入力'!R91=1,持ち点,IF('入力'!R91="x",'入力'!R91,IF('入力'!R91="c",'入力'!R91,IF('入力'!R91="h",'入力'!R91,IF('入力'!R91="z",'入力'!R91,IF('入力'!R91="",,"?"))))))</f>
        <v>0</v>
      </c>
      <c r="S93" s="67">
        <f>IF('入力'!S91=1,持ち点,IF('入力'!S91="x",'入力'!S91,IF('入力'!S91="c",'入力'!S91,IF('入力'!S91="h",'入力'!S91,IF('入力'!S91="z",'入力'!S91,IF('入力'!S91="",,"?"))))))</f>
        <v>0</v>
      </c>
      <c r="T93" s="67">
        <f>IF('入力'!T91=1,持ち点,IF('入力'!T91="x",'入力'!T91,IF('入力'!T91="c",'入力'!T91,IF('入力'!T91="h",'入力'!T91,IF('入力'!T91="z",'入力'!T91,IF('入力'!T91="",,"?"))))))</f>
        <v>0</v>
      </c>
      <c r="U93" s="67">
        <f>IF('入力'!U91=1,持ち点,IF('入力'!U91="x",'入力'!U91,IF('入力'!U91="c",'入力'!U91,IF('入力'!U91="h",'入力'!U91,IF('入力'!U91="z",'入力'!U91,IF('入力'!U91="",,"?"))))))</f>
        <v>0</v>
      </c>
      <c r="V93" s="67">
        <f>IF('入力'!V91=1,持ち点,IF('入力'!V91="x",'入力'!V91,IF('入力'!V91="c",'入力'!V91,IF('入力'!V91="h",'入力'!V91,IF('入力'!V91="z",'入力'!V91,IF('入力'!V91="",,"?"))))))</f>
        <v>0</v>
      </c>
      <c r="W93" s="67">
        <f>IF('入力'!W91=1,持ち点,IF('入力'!W91="x",'入力'!W91,IF('入力'!W91="c",'入力'!W91,IF('入力'!W91="h",'入力'!W91,IF('入力'!W91="z",'入力'!W91,IF('入力'!W91="",,"?"))))))</f>
        <v>0</v>
      </c>
      <c r="X93" s="67">
        <f>IF('入力'!X91=1,持ち点,IF('入力'!X91="x",'入力'!X91,IF('入力'!X91="c",'入力'!X91,IF('入力'!X91="h",'入力'!X91,IF('入力'!X91="z",'入力'!X91,IF('入力'!X91="",,"?"))))))</f>
        <v>0</v>
      </c>
      <c r="Y93" s="67">
        <f>IF('入力'!Y91=1,持ち点,IF('入力'!Y91="x",'入力'!Y91,IF('入力'!Y91="c",'入力'!Y91,IF('入力'!Y91="h",'入力'!Y91,IF('入力'!Y91="z",'入力'!Y91,IF('入力'!Y91="",,"?"))))))</f>
        <v>0</v>
      </c>
      <c r="Z93" s="67">
        <f>IF('入力'!Z91=1,持ち点,IF('入力'!Z91="x",'入力'!Z91,IF('入力'!Z91="c",'入力'!Z91,IF('入力'!Z91="h",'入力'!Z91,IF('入力'!Z91="z",'入力'!Z91,IF('入力'!Z91="",,"?"))))))</f>
        <v>0</v>
      </c>
      <c r="AA93" s="67">
        <f>IF('入力'!AA91=1,持ち点,IF('入力'!AA91="x",'入力'!AA91,IF('入力'!AA91="c",'入力'!AA91,IF('入力'!AA91="h",'入力'!AA91,IF('入力'!AA91="z",'入力'!AA91,IF('入力'!AA91="",,"?"))))))</f>
        <v>0</v>
      </c>
      <c r="AB93" s="67">
        <f>IF('入力'!AB91=1,持ち点,IF('入力'!AB91="x",'入力'!AB91,IF('入力'!AB91="c",'入力'!AB91,IF('入力'!AB91="h",'入力'!AB91,IF('入力'!AB91="z",'入力'!AB91,IF('入力'!AB91="",,"?"))))))</f>
        <v>0</v>
      </c>
      <c r="AC93" s="67">
        <f>IF('入力'!AC91=1,持ち点,IF('入力'!AC91="x",'入力'!AC91,IF('入力'!AC91="c",'入力'!AC91,IF('入力'!AC91="h",'入力'!AC91,IF('入力'!AC91="z",'入力'!AC91,IF('入力'!AC91="",,"?"))))))</f>
        <v>0</v>
      </c>
      <c r="AD93" s="68">
        <f>+'入力'!AD91</f>
        <v>0</v>
      </c>
      <c r="AE93" s="69">
        <f>IF(+AD93-所要時間&gt;=_31分以上,-15,IF(+AD93-所要時間&gt;=_21分以上,-3,IF(+AD93-所要時間&gt;=_11分以上,-2,IF(+AD93-所要時間&gt;=_1分以上,-1,IF('入力'!AF91="DNF",-20,0)))))</f>
        <v>0</v>
      </c>
      <c r="AF93" s="70">
        <f>COUNTIF('入力'!D91:AC91,"x")*-1</f>
        <v>0</v>
      </c>
      <c r="AG93" s="71">
        <f>+'入力'!AE91*0.1</f>
        <v>0</v>
      </c>
      <c r="AH93" s="72">
        <f t="shared" si="5"/>
        <v>0</v>
      </c>
      <c r="AI93" s="73">
        <f t="shared" si="6"/>
        <v>0</v>
      </c>
      <c r="AJ93" s="88"/>
      <c r="AK93" s="75"/>
      <c r="AL93" s="75">
        <f>IF(+AD93-所要時間&gt;=_31分以上,"△",IF(AD93&gt;0,"○",IF('入力'!AF91="DNF","×","")))</f>
      </c>
    </row>
    <row r="94" spans="1:38" ht="13.5">
      <c r="A94" s="76">
        <f>+'入力'!A92</f>
        <v>0</v>
      </c>
      <c r="B94" s="77">
        <v>91</v>
      </c>
      <c r="C94" s="78">
        <f>+'入力'!C92</f>
        <v>0</v>
      </c>
      <c r="D94" s="79">
        <f>IF('入力'!D92=1,持ち点,IF('入力'!D92="x",'入力'!D92,IF('入力'!D92="c",'入力'!D92,IF('入力'!D92="h",'入力'!D92,IF('入力'!D92="z",'入力'!D92,IF('入力'!D92="",,"?"))))))</f>
        <v>0</v>
      </c>
      <c r="E94" s="79">
        <f>IF('入力'!E92=1,持ち点,IF('入力'!E92="x",'入力'!E92,IF('入力'!E92="c",'入力'!E92,IF('入力'!E92="h",'入力'!E92,IF('入力'!E92="z",'入力'!E92,IF('入力'!E92="",,"?"))))))</f>
        <v>0</v>
      </c>
      <c r="F94" s="79">
        <f>IF('入力'!F92=1,持ち点,IF('入力'!F92="x",'入力'!F92,IF('入力'!F92="c",'入力'!F92,IF('入力'!F92="h",'入力'!F92,IF('入力'!F92="z",'入力'!F92,IF('入力'!F92="",,"?"))))))</f>
        <v>0</v>
      </c>
      <c r="G94" s="79">
        <f>IF('入力'!G92=1,持ち点,IF('入力'!G92="x",'入力'!G92,IF('入力'!G92="c",'入力'!G92,IF('入力'!G92="h",'入力'!G92,IF('入力'!G92="z",'入力'!G92,IF('入力'!G92="",,"?"))))))</f>
        <v>0</v>
      </c>
      <c r="H94" s="79">
        <f>IF('入力'!H92=1,持ち点,IF('入力'!H92="x",'入力'!H92,IF('入力'!H92="c",'入力'!H92,IF('入力'!H92="h",'入力'!H92,IF('入力'!H92="z",'入力'!H92,IF('入力'!H92="",,"?"))))))</f>
        <v>0</v>
      </c>
      <c r="I94" s="79">
        <f>IF('入力'!I92=1,持ち点,IF('入力'!I92="x",'入力'!I92,IF('入力'!I92="c",'入力'!I92,IF('入力'!I92="h",'入力'!I92,IF('入力'!I92="z",'入力'!I92,IF('入力'!I92="",,"?"))))))</f>
        <v>0</v>
      </c>
      <c r="J94" s="79">
        <f>IF('入力'!J92=1,持ち点,IF('入力'!J92="x",'入力'!J92,IF('入力'!J92="c",'入力'!J92,IF('入力'!J92="h",'入力'!J92,IF('入力'!J92="z",'入力'!J92,IF('入力'!J92="",,"?"))))))</f>
        <v>0</v>
      </c>
      <c r="K94" s="79">
        <f>IF('入力'!K92=1,持ち点,IF('入力'!K92="x",'入力'!K92,IF('入力'!K92="c",'入力'!K92,IF('入力'!K92="h",'入力'!K92,IF('入力'!K92="z",'入力'!K92,IF('入力'!K92="",,"?"))))))</f>
        <v>0</v>
      </c>
      <c r="L94" s="79">
        <f>IF('入力'!L92=1,持ち点,IF('入力'!L92="x",'入力'!L92,IF('入力'!L92="c",'入力'!L92,IF('入力'!L92="h",'入力'!L92,IF('入力'!L92="z",'入力'!L92,IF('入力'!L92="",,"?"))))))</f>
        <v>0</v>
      </c>
      <c r="M94" s="79">
        <f>IF('入力'!M92=1,持ち点,IF('入力'!M92="x",'入力'!M92,IF('入力'!M92="c",'入力'!M92,IF('入力'!M92="h",'入力'!M92,IF('入力'!M92="z",'入力'!M92,IF('入力'!M92="",,"?"))))))</f>
        <v>0</v>
      </c>
      <c r="N94" s="79">
        <f>IF('入力'!N92=1,持ち点,IF('入力'!N92="x",'入力'!N92,IF('入力'!N92="c",'入力'!N92,IF('入力'!N92="h",'入力'!N92,IF('入力'!N92="z",'入力'!N92,IF('入力'!N92="",,"?"))))))</f>
        <v>0</v>
      </c>
      <c r="O94" s="79">
        <f>IF('入力'!O92=1,持ち点,IF('入力'!O92="x",'入力'!O92,IF('入力'!O92="c",'入力'!O92,IF('入力'!O92="h",'入力'!O92,IF('入力'!O92="z",'入力'!O92,IF('入力'!O92="",,"?"))))))</f>
        <v>0</v>
      </c>
      <c r="P94" s="79">
        <f>IF('入力'!P92=1,持ち点,IF('入力'!P92="x",'入力'!P92,IF('入力'!P92="c",'入力'!P92,IF('入力'!P92="h",'入力'!P92,IF('入力'!P92="z",'入力'!P92,IF('入力'!P92="",,"?"))))))</f>
        <v>0</v>
      </c>
      <c r="Q94" s="79">
        <f>IF('入力'!Q92=1,持ち点,IF('入力'!Q92="x",'入力'!Q92,IF('入力'!Q92="c",'入力'!Q92,IF('入力'!Q92="h",'入力'!Q92,IF('入力'!Q92="z",'入力'!Q92,IF('入力'!Q92="",,"?"))))))</f>
        <v>0</v>
      </c>
      <c r="R94" s="79">
        <f>IF('入力'!R92=1,持ち点,IF('入力'!R92="x",'入力'!R92,IF('入力'!R92="c",'入力'!R92,IF('入力'!R92="h",'入力'!R92,IF('入力'!R92="z",'入力'!R92,IF('入力'!R92="",,"?"))))))</f>
        <v>0</v>
      </c>
      <c r="S94" s="79">
        <f>IF('入力'!S92=1,持ち点,IF('入力'!S92="x",'入力'!S92,IF('入力'!S92="c",'入力'!S92,IF('入力'!S92="h",'入力'!S92,IF('入力'!S92="z",'入力'!S92,IF('入力'!S92="",,"?"))))))</f>
        <v>0</v>
      </c>
      <c r="T94" s="79">
        <f>IF('入力'!T92=1,持ち点,IF('入力'!T92="x",'入力'!T92,IF('入力'!T92="c",'入力'!T92,IF('入力'!T92="h",'入力'!T92,IF('入力'!T92="z",'入力'!T92,IF('入力'!T92="",,"?"))))))</f>
        <v>0</v>
      </c>
      <c r="U94" s="79">
        <f>IF('入力'!U92=1,持ち点,IF('入力'!U92="x",'入力'!U92,IF('入力'!U92="c",'入力'!U92,IF('入力'!U92="h",'入力'!U92,IF('入力'!U92="z",'入力'!U92,IF('入力'!U92="",,"?"))))))</f>
        <v>0</v>
      </c>
      <c r="V94" s="79">
        <f>IF('入力'!V92=1,持ち点,IF('入力'!V92="x",'入力'!V92,IF('入力'!V92="c",'入力'!V92,IF('入力'!V92="h",'入力'!V92,IF('入力'!V92="z",'入力'!V92,IF('入力'!V92="",,"?"))))))</f>
        <v>0</v>
      </c>
      <c r="W94" s="79">
        <f>IF('入力'!W92=1,持ち点,IF('入力'!W92="x",'入力'!W92,IF('入力'!W92="c",'入力'!W92,IF('入力'!W92="h",'入力'!W92,IF('入力'!W92="z",'入力'!W92,IF('入力'!W92="",,"?"))))))</f>
        <v>0</v>
      </c>
      <c r="X94" s="79">
        <f>IF('入力'!X92=1,持ち点,IF('入力'!X92="x",'入力'!X92,IF('入力'!X92="c",'入力'!X92,IF('入力'!X92="h",'入力'!X92,IF('入力'!X92="z",'入力'!X92,IF('入力'!X92="",,"?"))))))</f>
        <v>0</v>
      </c>
      <c r="Y94" s="79">
        <f>IF('入力'!Y92=1,持ち点,IF('入力'!Y92="x",'入力'!Y92,IF('入力'!Y92="c",'入力'!Y92,IF('入力'!Y92="h",'入力'!Y92,IF('入力'!Y92="z",'入力'!Y92,IF('入力'!Y92="",,"?"))))))</f>
        <v>0</v>
      </c>
      <c r="Z94" s="79">
        <f>IF('入力'!Z92=1,持ち点,IF('入力'!Z92="x",'入力'!Z92,IF('入力'!Z92="c",'入力'!Z92,IF('入力'!Z92="h",'入力'!Z92,IF('入力'!Z92="z",'入力'!Z92,IF('入力'!Z92="",,"?"))))))</f>
        <v>0</v>
      </c>
      <c r="AA94" s="79">
        <f>IF('入力'!AA92=1,持ち点,IF('入力'!AA92="x",'入力'!AA92,IF('入力'!AA92="c",'入力'!AA92,IF('入力'!AA92="h",'入力'!AA92,IF('入力'!AA92="z",'入力'!AA92,IF('入力'!AA92="",,"?"))))))</f>
        <v>0</v>
      </c>
      <c r="AB94" s="79">
        <f>IF('入力'!AB92=1,持ち点,IF('入力'!AB92="x",'入力'!AB92,IF('入力'!AB92="c",'入力'!AB92,IF('入力'!AB92="h",'入力'!AB92,IF('入力'!AB92="z",'入力'!AB92,IF('入力'!AB92="",,"?"))))))</f>
        <v>0</v>
      </c>
      <c r="AC94" s="79">
        <f>IF('入力'!AC92=1,持ち点,IF('入力'!AC92="x",'入力'!AC92,IF('入力'!AC92="c",'入力'!AC92,IF('入力'!AC92="h",'入力'!AC92,IF('入力'!AC92="z",'入力'!AC92,IF('入力'!AC92="",,"?"))))))</f>
        <v>0</v>
      </c>
      <c r="AD94" s="80">
        <f>+'入力'!AD92</f>
        <v>0</v>
      </c>
      <c r="AE94" s="81">
        <f>IF(+AD94-所要時間&gt;=_31分以上,-15,IF(+AD94-所要時間&gt;=_21分以上,-3,IF(+AD94-所要時間&gt;=_11分以上,-2,IF(+AD94-所要時間&gt;=_1分以上,-1,IF('入力'!AF92="DNF",-20,0)))))</f>
        <v>0</v>
      </c>
      <c r="AF94" s="82">
        <f>COUNTIF('入力'!D92:AC92,"x")*-1</f>
        <v>0</v>
      </c>
      <c r="AG94" s="83">
        <f>+'入力'!AE92*0.1</f>
        <v>0</v>
      </c>
      <c r="AH94" s="84">
        <f t="shared" si="5"/>
        <v>0</v>
      </c>
      <c r="AI94" s="85">
        <f t="shared" si="6"/>
        <v>0</v>
      </c>
      <c r="AJ94" s="89"/>
      <c r="AK94" s="87"/>
      <c r="AL94" s="87">
        <f>IF(+AD94-所要時間&gt;=_31分以上,"△",IF(AD94&gt;0,"○",IF('入力'!AF92="DNF","×","")))</f>
      </c>
    </row>
    <row r="95" spans="1:38" ht="13.5">
      <c r="A95" s="29">
        <f>+'入力'!A93</f>
        <v>0</v>
      </c>
      <c r="B95" s="43">
        <v>92</v>
      </c>
      <c r="C95" s="9">
        <f>+'入力'!C93</f>
        <v>0</v>
      </c>
      <c r="D95" s="30">
        <f>IF('入力'!D93=1,持ち点,IF('入力'!D93="x",'入力'!D93,IF('入力'!D93="c",'入力'!D93,IF('入力'!D93="h",'入力'!D93,IF('入力'!D93="z",'入力'!D93,IF('入力'!D93="",,"?"))))))</f>
        <v>0</v>
      </c>
      <c r="E95" s="30">
        <f>IF('入力'!E93=1,持ち点,IF('入力'!E93="x",'入力'!E93,IF('入力'!E93="c",'入力'!E93,IF('入力'!E93="h",'入力'!E93,IF('入力'!E93="z",'入力'!E93,IF('入力'!E93="",,"?"))))))</f>
        <v>0</v>
      </c>
      <c r="F95" s="30">
        <f>IF('入力'!F93=1,持ち点,IF('入力'!F93="x",'入力'!F93,IF('入力'!F93="c",'入力'!F93,IF('入力'!F93="h",'入力'!F93,IF('入力'!F93="z",'入力'!F93,IF('入力'!F93="",,"?"))))))</f>
        <v>0</v>
      </c>
      <c r="G95" s="30">
        <f>IF('入力'!G93=1,持ち点,IF('入力'!G93="x",'入力'!G93,IF('入力'!G93="c",'入力'!G93,IF('入力'!G93="h",'入力'!G93,IF('入力'!G93="z",'入力'!G93,IF('入力'!G93="",,"?"))))))</f>
        <v>0</v>
      </c>
      <c r="H95" s="30">
        <f>IF('入力'!H93=1,持ち点,IF('入力'!H93="x",'入力'!H93,IF('入力'!H93="c",'入力'!H93,IF('入力'!H93="h",'入力'!H93,IF('入力'!H93="z",'入力'!H93,IF('入力'!H93="",,"?"))))))</f>
        <v>0</v>
      </c>
      <c r="I95" s="30">
        <f>IF('入力'!I93=1,持ち点,IF('入力'!I93="x",'入力'!I93,IF('入力'!I93="c",'入力'!I93,IF('入力'!I93="h",'入力'!I93,IF('入力'!I93="z",'入力'!I93,IF('入力'!I93="",,"?"))))))</f>
        <v>0</v>
      </c>
      <c r="J95" s="30">
        <f>IF('入力'!J93=1,持ち点,IF('入力'!J93="x",'入力'!J93,IF('入力'!J93="c",'入力'!J93,IF('入力'!J93="h",'入力'!J93,IF('入力'!J93="z",'入力'!J93,IF('入力'!J93="",,"?"))))))</f>
        <v>0</v>
      </c>
      <c r="K95" s="30">
        <f>IF('入力'!K93=1,持ち点,IF('入力'!K93="x",'入力'!K93,IF('入力'!K93="c",'入力'!K93,IF('入力'!K93="h",'入力'!K93,IF('入力'!K93="z",'入力'!K93,IF('入力'!K93="",,"?"))))))</f>
        <v>0</v>
      </c>
      <c r="L95" s="30">
        <f>IF('入力'!L93=1,持ち点,IF('入力'!L93="x",'入力'!L93,IF('入力'!L93="c",'入力'!L93,IF('入力'!L93="h",'入力'!L93,IF('入力'!L93="z",'入力'!L93,IF('入力'!L93="",,"?"))))))</f>
        <v>0</v>
      </c>
      <c r="M95" s="30">
        <f>IF('入力'!M93=1,持ち点,IF('入力'!M93="x",'入力'!M93,IF('入力'!M93="c",'入力'!M93,IF('入力'!M93="h",'入力'!M93,IF('入力'!M93="z",'入力'!M93,IF('入力'!M93="",,"?"))))))</f>
        <v>0</v>
      </c>
      <c r="N95" s="30">
        <f>IF('入力'!N93=1,持ち点,IF('入力'!N93="x",'入力'!N93,IF('入力'!N93="c",'入力'!N93,IF('入力'!N93="h",'入力'!N93,IF('入力'!N93="z",'入力'!N93,IF('入力'!N93="",,"?"))))))</f>
        <v>0</v>
      </c>
      <c r="O95" s="30">
        <f>IF('入力'!O93=1,持ち点,IF('入力'!O93="x",'入力'!O93,IF('入力'!O93="c",'入力'!O93,IF('入力'!O93="h",'入力'!O93,IF('入力'!O93="z",'入力'!O93,IF('入力'!O93="",,"?"))))))</f>
        <v>0</v>
      </c>
      <c r="P95" s="30">
        <f>IF('入力'!P93=1,持ち点,IF('入力'!P93="x",'入力'!P93,IF('入力'!P93="c",'入力'!P93,IF('入力'!P93="h",'入力'!P93,IF('入力'!P93="z",'入力'!P93,IF('入力'!P93="",,"?"))))))</f>
        <v>0</v>
      </c>
      <c r="Q95" s="30">
        <f>IF('入力'!Q93=1,持ち点,IF('入力'!Q93="x",'入力'!Q93,IF('入力'!Q93="c",'入力'!Q93,IF('入力'!Q93="h",'入力'!Q93,IF('入力'!Q93="z",'入力'!Q93,IF('入力'!Q93="",,"?"))))))</f>
        <v>0</v>
      </c>
      <c r="R95" s="30">
        <f>IF('入力'!R93=1,持ち点,IF('入力'!R93="x",'入力'!R93,IF('入力'!R93="c",'入力'!R93,IF('入力'!R93="h",'入力'!R93,IF('入力'!R93="z",'入力'!R93,IF('入力'!R93="",,"?"))))))</f>
        <v>0</v>
      </c>
      <c r="S95" s="30">
        <f>IF('入力'!S93=1,持ち点,IF('入力'!S93="x",'入力'!S93,IF('入力'!S93="c",'入力'!S93,IF('入力'!S93="h",'入力'!S93,IF('入力'!S93="z",'入力'!S93,IF('入力'!S93="",,"?"))))))</f>
        <v>0</v>
      </c>
      <c r="T95" s="30">
        <f>IF('入力'!T93=1,持ち点,IF('入力'!T93="x",'入力'!T93,IF('入力'!T93="c",'入力'!T93,IF('入力'!T93="h",'入力'!T93,IF('入力'!T93="z",'入力'!T93,IF('入力'!T93="",,"?"))))))</f>
        <v>0</v>
      </c>
      <c r="U95" s="30">
        <f>IF('入力'!U93=1,持ち点,IF('入力'!U93="x",'入力'!U93,IF('入力'!U93="c",'入力'!U93,IF('入力'!U93="h",'入力'!U93,IF('入力'!U93="z",'入力'!U93,IF('入力'!U93="",,"?"))))))</f>
        <v>0</v>
      </c>
      <c r="V95" s="30">
        <f>IF('入力'!V93=1,持ち点,IF('入力'!V93="x",'入力'!V93,IF('入力'!V93="c",'入力'!V93,IF('入力'!V93="h",'入力'!V93,IF('入力'!V93="z",'入力'!V93,IF('入力'!V93="",,"?"))))))</f>
        <v>0</v>
      </c>
      <c r="W95" s="30">
        <f>IF('入力'!W93=1,持ち点,IF('入力'!W93="x",'入力'!W93,IF('入力'!W93="c",'入力'!W93,IF('入力'!W93="h",'入力'!W93,IF('入力'!W93="z",'入力'!W93,IF('入力'!W93="",,"?"))))))</f>
        <v>0</v>
      </c>
      <c r="X95" s="30">
        <f>IF('入力'!X93=1,持ち点,IF('入力'!X93="x",'入力'!X93,IF('入力'!X93="c",'入力'!X93,IF('入力'!X93="h",'入力'!X93,IF('入力'!X93="z",'入力'!X93,IF('入力'!X93="",,"?"))))))</f>
        <v>0</v>
      </c>
      <c r="Y95" s="30">
        <f>IF('入力'!Y93=1,持ち点,IF('入力'!Y93="x",'入力'!Y93,IF('入力'!Y93="c",'入力'!Y93,IF('入力'!Y93="h",'入力'!Y93,IF('入力'!Y93="z",'入力'!Y93,IF('入力'!Y93="",,"?"))))))</f>
        <v>0</v>
      </c>
      <c r="Z95" s="30">
        <f>IF('入力'!Z93=1,持ち点,IF('入力'!Z93="x",'入力'!Z93,IF('入力'!Z93="c",'入力'!Z93,IF('入力'!Z93="h",'入力'!Z93,IF('入力'!Z93="z",'入力'!Z93,IF('入力'!Z93="",,"?"))))))</f>
        <v>0</v>
      </c>
      <c r="AA95" s="30">
        <f>IF('入力'!AA93=1,持ち点,IF('入力'!AA93="x",'入力'!AA93,IF('入力'!AA93="c",'入力'!AA93,IF('入力'!AA93="h",'入力'!AA93,IF('入力'!AA93="z",'入力'!AA93,IF('入力'!AA93="",,"?"))))))</f>
        <v>0</v>
      </c>
      <c r="AB95" s="30">
        <f>IF('入力'!AB93=1,持ち点,IF('入力'!AB93="x",'入力'!AB93,IF('入力'!AB93="c",'入力'!AB93,IF('入力'!AB93="h",'入力'!AB93,IF('入力'!AB93="z",'入力'!AB93,IF('入力'!AB93="",,"?"))))))</f>
        <v>0</v>
      </c>
      <c r="AC95" s="30">
        <f>IF('入力'!AC93=1,持ち点,IF('入力'!AC93="x",'入力'!AC93,IF('入力'!AC93="c",'入力'!AC93,IF('入力'!AC93="h",'入力'!AC93,IF('入力'!AC93="z",'入力'!AC93,IF('入力'!AC93="",,"?"))))))</f>
        <v>0</v>
      </c>
      <c r="AD95" s="31">
        <f>+'入力'!AD93</f>
        <v>0</v>
      </c>
      <c r="AE95" s="32">
        <f>IF(+AD95-所要時間&gt;=_31分以上,-15,IF(+AD95-所要時間&gt;=_21分以上,-3,IF(+AD95-所要時間&gt;=_11分以上,-2,IF(+AD95-所要時間&gt;=_1分以上,-1,IF('入力'!AF93="DNF",-20,0)))))</f>
        <v>0</v>
      </c>
      <c r="AF95" s="33">
        <f>COUNTIF('入力'!D93:AC93,"x")*-1</f>
        <v>0</v>
      </c>
      <c r="AG95" s="34">
        <f>+'入力'!AE93*0.1</f>
        <v>0</v>
      </c>
      <c r="AH95" s="35">
        <f t="shared" si="5"/>
        <v>0</v>
      </c>
      <c r="AI95" s="36">
        <f t="shared" si="6"/>
        <v>0</v>
      </c>
      <c r="AJ95" s="23"/>
      <c r="AK95" s="22"/>
      <c r="AL95" s="22">
        <f>IF(+AD95-所要時間&gt;=_31分以上,"△",IF(AD95&gt;0,"○",IF('入力'!AF93="DNF","×","")))</f>
      </c>
    </row>
    <row r="96" spans="1:38" ht="13.5">
      <c r="A96" s="29">
        <f>+'入力'!A94</f>
        <v>0</v>
      </c>
      <c r="B96" s="43">
        <v>93</v>
      </c>
      <c r="C96" s="9">
        <f>+'入力'!C94</f>
        <v>0</v>
      </c>
      <c r="D96" s="30">
        <f>IF('入力'!D94=1,持ち点,IF('入力'!D94="x",'入力'!D94,IF('入力'!D94="c",'入力'!D94,IF('入力'!D94="h",'入力'!D94,IF('入力'!D94="z",'入力'!D94,IF('入力'!D94="",,"?"))))))</f>
        <v>0</v>
      </c>
      <c r="E96" s="30">
        <f>IF('入力'!E94=1,持ち点,IF('入力'!E94="x",'入力'!E94,IF('入力'!E94="c",'入力'!E94,IF('入力'!E94="h",'入力'!E94,IF('入力'!E94="z",'入力'!E94,IF('入力'!E94="",,"?"))))))</f>
        <v>0</v>
      </c>
      <c r="F96" s="30">
        <f>IF('入力'!F94=1,持ち点,IF('入力'!F94="x",'入力'!F94,IF('入力'!F94="c",'入力'!F94,IF('入力'!F94="h",'入力'!F94,IF('入力'!F94="z",'入力'!F94,IF('入力'!F94="",,"?"))))))</f>
        <v>0</v>
      </c>
      <c r="G96" s="30">
        <f>IF('入力'!G94=1,持ち点,IF('入力'!G94="x",'入力'!G94,IF('入力'!G94="c",'入力'!G94,IF('入力'!G94="h",'入力'!G94,IF('入力'!G94="z",'入力'!G94,IF('入力'!G94="",,"?"))))))</f>
        <v>0</v>
      </c>
      <c r="H96" s="30">
        <f>IF('入力'!H94=1,持ち点,IF('入力'!H94="x",'入力'!H94,IF('入力'!H94="c",'入力'!H94,IF('入力'!H94="h",'入力'!H94,IF('入力'!H94="z",'入力'!H94,IF('入力'!H94="",,"?"))))))</f>
        <v>0</v>
      </c>
      <c r="I96" s="30">
        <f>IF('入力'!I94=1,持ち点,IF('入力'!I94="x",'入力'!I94,IF('入力'!I94="c",'入力'!I94,IF('入力'!I94="h",'入力'!I94,IF('入力'!I94="z",'入力'!I94,IF('入力'!I94="",,"?"))))))</f>
        <v>0</v>
      </c>
      <c r="J96" s="30">
        <f>IF('入力'!J94=1,持ち点,IF('入力'!J94="x",'入力'!J94,IF('入力'!J94="c",'入力'!J94,IF('入力'!J94="h",'入力'!J94,IF('入力'!J94="z",'入力'!J94,IF('入力'!J94="",,"?"))))))</f>
        <v>0</v>
      </c>
      <c r="K96" s="30">
        <f>IF('入力'!K94=1,持ち点,IF('入力'!K94="x",'入力'!K94,IF('入力'!K94="c",'入力'!K94,IF('入力'!K94="h",'入力'!K94,IF('入力'!K94="z",'入力'!K94,IF('入力'!K94="",,"?"))))))</f>
        <v>0</v>
      </c>
      <c r="L96" s="30">
        <f>IF('入力'!L94=1,持ち点,IF('入力'!L94="x",'入力'!L94,IF('入力'!L94="c",'入力'!L94,IF('入力'!L94="h",'入力'!L94,IF('入力'!L94="z",'入力'!L94,IF('入力'!L94="",,"?"))))))</f>
        <v>0</v>
      </c>
      <c r="M96" s="30">
        <f>IF('入力'!M94=1,持ち点,IF('入力'!M94="x",'入力'!M94,IF('入力'!M94="c",'入力'!M94,IF('入力'!M94="h",'入力'!M94,IF('入力'!M94="z",'入力'!M94,IF('入力'!M94="",,"?"))))))</f>
        <v>0</v>
      </c>
      <c r="N96" s="30">
        <f>IF('入力'!N94=1,持ち点,IF('入力'!N94="x",'入力'!N94,IF('入力'!N94="c",'入力'!N94,IF('入力'!N94="h",'入力'!N94,IF('入力'!N94="z",'入力'!N94,IF('入力'!N94="",,"?"))))))</f>
        <v>0</v>
      </c>
      <c r="O96" s="30">
        <f>IF('入力'!O94=1,持ち点,IF('入力'!O94="x",'入力'!O94,IF('入力'!O94="c",'入力'!O94,IF('入力'!O94="h",'入力'!O94,IF('入力'!O94="z",'入力'!O94,IF('入力'!O94="",,"?"))))))</f>
        <v>0</v>
      </c>
      <c r="P96" s="30">
        <f>IF('入力'!P94=1,持ち点,IF('入力'!P94="x",'入力'!P94,IF('入力'!P94="c",'入力'!P94,IF('入力'!P94="h",'入力'!P94,IF('入力'!P94="z",'入力'!P94,IF('入力'!P94="",,"?"))))))</f>
        <v>0</v>
      </c>
      <c r="Q96" s="30">
        <f>IF('入力'!Q94=1,持ち点,IF('入力'!Q94="x",'入力'!Q94,IF('入力'!Q94="c",'入力'!Q94,IF('入力'!Q94="h",'入力'!Q94,IF('入力'!Q94="z",'入力'!Q94,IF('入力'!Q94="",,"?"))))))</f>
        <v>0</v>
      </c>
      <c r="R96" s="30">
        <f>IF('入力'!R94=1,持ち点,IF('入力'!R94="x",'入力'!R94,IF('入力'!R94="c",'入力'!R94,IF('入力'!R94="h",'入力'!R94,IF('入力'!R94="z",'入力'!R94,IF('入力'!R94="",,"?"))))))</f>
        <v>0</v>
      </c>
      <c r="S96" s="30">
        <f>IF('入力'!S94=1,持ち点,IF('入力'!S94="x",'入力'!S94,IF('入力'!S94="c",'入力'!S94,IF('入力'!S94="h",'入力'!S94,IF('入力'!S94="z",'入力'!S94,IF('入力'!S94="",,"?"))))))</f>
        <v>0</v>
      </c>
      <c r="T96" s="30">
        <f>IF('入力'!T94=1,持ち点,IF('入力'!T94="x",'入力'!T94,IF('入力'!T94="c",'入力'!T94,IF('入力'!T94="h",'入力'!T94,IF('入力'!T94="z",'入力'!T94,IF('入力'!T94="",,"?"))))))</f>
        <v>0</v>
      </c>
      <c r="U96" s="30">
        <f>IF('入力'!U94=1,持ち点,IF('入力'!U94="x",'入力'!U94,IF('入力'!U94="c",'入力'!U94,IF('入力'!U94="h",'入力'!U94,IF('入力'!U94="z",'入力'!U94,IF('入力'!U94="",,"?"))))))</f>
        <v>0</v>
      </c>
      <c r="V96" s="30">
        <f>IF('入力'!V94=1,持ち点,IF('入力'!V94="x",'入力'!V94,IF('入力'!V94="c",'入力'!V94,IF('入力'!V94="h",'入力'!V94,IF('入力'!V94="z",'入力'!V94,IF('入力'!V94="",,"?"))))))</f>
        <v>0</v>
      </c>
      <c r="W96" s="30">
        <f>IF('入力'!W94=1,持ち点,IF('入力'!W94="x",'入力'!W94,IF('入力'!W94="c",'入力'!W94,IF('入力'!W94="h",'入力'!W94,IF('入力'!W94="z",'入力'!W94,IF('入力'!W94="",,"?"))))))</f>
        <v>0</v>
      </c>
      <c r="X96" s="30">
        <f>IF('入力'!X94=1,持ち点,IF('入力'!X94="x",'入力'!X94,IF('入力'!X94="c",'入力'!X94,IF('入力'!X94="h",'入力'!X94,IF('入力'!X94="z",'入力'!X94,IF('入力'!X94="",,"?"))))))</f>
        <v>0</v>
      </c>
      <c r="Y96" s="30">
        <f>IF('入力'!Y94=1,持ち点,IF('入力'!Y94="x",'入力'!Y94,IF('入力'!Y94="c",'入力'!Y94,IF('入力'!Y94="h",'入力'!Y94,IF('入力'!Y94="z",'入力'!Y94,IF('入力'!Y94="",,"?"))))))</f>
        <v>0</v>
      </c>
      <c r="Z96" s="30">
        <f>IF('入力'!Z94=1,持ち点,IF('入力'!Z94="x",'入力'!Z94,IF('入力'!Z94="c",'入力'!Z94,IF('入力'!Z94="h",'入力'!Z94,IF('入力'!Z94="z",'入力'!Z94,IF('入力'!Z94="",,"?"))))))</f>
        <v>0</v>
      </c>
      <c r="AA96" s="30">
        <f>IF('入力'!AA94=1,持ち点,IF('入力'!AA94="x",'入力'!AA94,IF('入力'!AA94="c",'入力'!AA94,IF('入力'!AA94="h",'入力'!AA94,IF('入力'!AA94="z",'入力'!AA94,IF('入力'!AA94="",,"?"))))))</f>
        <v>0</v>
      </c>
      <c r="AB96" s="30">
        <f>IF('入力'!AB94=1,持ち点,IF('入力'!AB94="x",'入力'!AB94,IF('入力'!AB94="c",'入力'!AB94,IF('入力'!AB94="h",'入力'!AB94,IF('入力'!AB94="z",'入力'!AB94,IF('入力'!AB94="",,"?"))))))</f>
        <v>0</v>
      </c>
      <c r="AC96" s="30">
        <f>IF('入力'!AC94=1,持ち点,IF('入力'!AC94="x",'入力'!AC94,IF('入力'!AC94="c",'入力'!AC94,IF('入力'!AC94="h",'入力'!AC94,IF('入力'!AC94="z",'入力'!AC94,IF('入力'!AC94="",,"?"))))))</f>
        <v>0</v>
      </c>
      <c r="AD96" s="31">
        <f>+'入力'!AD94</f>
        <v>0</v>
      </c>
      <c r="AE96" s="32">
        <f>IF(+AD96-所要時間&gt;=_31分以上,-15,IF(+AD96-所要時間&gt;=_21分以上,-3,IF(+AD96-所要時間&gt;=_11分以上,-2,IF(+AD96-所要時間&gt;=_1分以上,-1,IF('入力'!AF94="DNF",-20,0)))))</f>
        <v>0</v>
      </c>
      <c r="AF96" s="33">
        <f>COUNTIF('入力'!D94:AC94,"x")*-1</f>
        <v>0</v>
      </c>
      <c r="AG96" s="34">
        <f>+'入力'!AE94*0.1</f>
        <v>0</v>
      </c>
      <c r="AH96" s="35">
        <f t="shared" si="5"/>
        <v>0</v>
      </c>
      <c r="AI96" s="36">
        <f t="shared" si="6"/>
        <v>0</v>
      </c>
      <c r="AJ96" s="23"/>
      <c r="AK96" s="22"/>
      <c r="AL96" s="22">
        <f>IF(+AD96-所要時間&gt;=_31分以上,"△",IF(AD96&gt;0,"○",IF('入力'!AF94="DNF","×","")))</f>
      </c>
    </row>
    <row r="97" spans="1:38" ht="13.5">
      <c r="A97" s="29">
        <f>+'入力'!A95</f>
        <v>0</v>
      </c>
      <c r="B97" s="43">
        <v>94</v>
      </c>
      <c r="C97" s="9">
        <f>+'入力'!C95</f>
        <v>0</v>
      </c>
      <c r="D97" s="30">
        <f>IF('入力'!D95=1,持ち点,IF('入力'!D95="x",'入力'!D95,IF('入力'!D95="c",'入力'!D95,IF('入力'!D95="h",'入力'!D95,IF('入力'!D95="z",'入力'!D95,IF('入力'!D95="",,"?"))))))</f>
        <v>0</v>
      </c>
      <c r="E97" s="30">
        <f>IF('入力'!E95=1,持ち点,IF('入力'!E95="x",'入力'!E95,IF('入力'!E95="c",'入力'!E95,IF('入力'!E95="h",'入力'!E95,IF('入力'!E95="z",'入力'!E95,IF('入力'!E95="",,"?"))))))</f>
        <v>0</v>
      </c>
      <c r="F97" s="30">
        <f>IF('入力'!F95=1,持ち点,IF('入力'!F95="x",'入力'!F95,IF('入力'!F95="c",'入力'!F95,IF('入力'!F95="h",'入力'!F95,IF('入力'!F95="z",'入力'!F95,IF('入力'!F95="",,"?"))))))</f>
        <v>0</v>
      </c>
      <c r="G97" s="30">
        <f>IF('入力'!G95=1,持ち点,IF('入力'!G95="x",'入力'!G95,IF('入力'!G95="c",'入力'!G95,IF('入力'!G95="h",'入力'!G95,IF('入力'!G95="z",'入力'!G95,IF('入力'!G95="",,"?"))))))</f>
        <v>0</v>
      </c>
      <c r="H97" s="30">
        <f>IF('入力'!H95=1,持ち点,IF('入力'!H95="x",'入力'!H95,IF('入力'!H95="c",'入力'!H95,IF('入力'!H95="h",'入力'!H95,IF('入力'!H95="z",'入力'!H95,IF('入力'!H95="",,"?"))))))</f>
        <v>0</v>
      </c>
      <c r="I97" s="30">
        <f>IF('入力'!I95=1,持ち点,IF('入力'!I95="x",'入力'!I95,IF('入力'!I95="c",'入力'!I95,IF('入力'!I95="h",'入力'!I95,IF('入力'!I95="z",'入力'!I95,IF('入力'!I95="",,"?"))))))</f>
        <v>0</v>
      </c>
      <c r="J97" s="30">
        <f>IF('入力'!J95=1,持ち点,IF('入力'!J95="x",'入力'!J95,IF('入力'!J95="c",'入力'!J95,IF('入力'!J95="h",'入力'!J95,IF('入力'!J95="z",'入力'!J95,IF('入力'!J95="",,"?"))))))</f>
        <v>0</v>
      </c>
      <c r="K97" s="30">
        <f>IF('入力'!K95=1,持ち点,IF('入力'!K95="x",'入力'!K95,IF('入力'!K95="c",'入力'!K95,IF('入力'!K95="h",'入力'!K95,IF('入力'!K95="z",'入力'!K95,IF('入力'!K95="",,"?"))))))</f>
        <v>0</v>
      </c>
      <c r="L97" s="30">
        <f>IF('入力'!L95=1,持ち点,IF('入力'!L95="x",'入力'!L95,IF('入力'!L95="c",'入力'!L95,IF('入力'!L95="h",'入力'!L95,IF('入力'!L95="z",'入力'!L95,IF('入力'!L95="",,"?"))))))</f>
        <v>0</v>
      </c>
      <c r="M97" s="30">
        <f>IF('入力'!M95=1,持ち点,IF('入力'!M95="x",'入力'!M95,IF('入力'!M95="c",'入力'!M95,IF('入力'!M95="h",'入力'!M95,IF('入力'!M95="z",'入力'!M95,IF('入力'!M95="",,"?"))))))</f>
        <v>0</v>
      </c>
      <c r="N97" s="30">
        <f>IF('入力'!N95=1,持ち点,IF('入力'!N95="x",'入力'!N95,IF('入力'!N95="c",'入力'!N95,IF('入力'!N95="h",'入力'!N95,IF('入力'!N95="z",'入力'!N95,IF('入力'!N95="",,"?"))))))</f>
        <v>0</v>
      </c>
      <c r="O97" s="30">
        <f>IF('入力'!O95=1,持ち点,IF('入力'!O95="x",'入力'!O95,IF('入力'!O95="c",'入力'!O95,IF('入力'!O95="h",'入力'!O95,IF('入力'!O95="z",'入力'!O95,IF('入力'!O95="",,"?"))))))</f>
        <v>0</v>
      </c>
      <c r="P97" s="30">
        <f>IF('入力'!P95=1,持ち点,IF('入力'!P95="x",'入力'!P95,IF('入力'!P95="c",'入力'!P95,IF('入力'!P95="h",'入力'!P95,IF('入力'!P95="z",'入力'!P95,IF('入力'!P95="",,"?"))))))</f>
        <v>0</v>
      </c>
      <c r="Q97" s="30">
        <f>IF('入力'!Q95=1,持ち点,IF('入力'!Q95="x",'入力'!Q95,IF('入力'!Q95="c",'入力'!Q95,IF('入力'!Q95="h",'入力'!Q95,IF('入力'!Q95="z",'入力'!Q95,IF('入力'!Q95="",,"?"))))))</f>
        <v>0</v>
      </c>
      <c r="R97" s="30">
        <f>IF('入力'!R95=1,持ち点,IF('入力'!R95="x",'入力'!R95,IF('入力'!R95="c",'入力'!R95,IF('入力'!R95="h",'入力'!R95,IF('入力'!R95="z",'入力'!R95,IF('入力'!R95="",,"?"))))))</f>
        <v>0</v>
      </c>
      <c r="S97" s="30">
        <f>IF('入力'!S95=1,持ち点,IF('入力'!S95="x",'入力'!S95,IF('入力'!S95="c",'入力'!S95,IF('入力'!S95="h",'入力'!S95,IF('入力'!S95="z",'入力'!S95,IF('入力'!S95="",,"?"))))))</f>
        <v>0</v>
      </c>
      <c r="T97" s="30">
        <f>IF('入力'!T95=1,持ち点,IF('入力'!T95="x",'入力'!T95,IF('入力'!T95="c",'入力'!T95,IF('入力'!T95="h",'入力'!T95,IF('入力'!T95="z",'入力'!T95,IF('入力'!T95="",,"?"))))))</f>
        <v>0</v>
      </c>
      <c r="U97" s="30">
        <f>IF('入力'!U95=1,持ち点,IF('入力'!U95="x",'入力'!U95,IF('入力'!U95="c",'入力'!U95,IF('入力'!U95="h",'入力'!U95,IF('入力'!U95="z",'入力'!U95,IF('入力'!U95="",,"?"))))))</f>
        <v>0</v>
      </c>
      <c r="V97" s="30">
        <f>IF('入力'!V95=1,持ち点,IF('入力'!V95="x",'入力'!V95,IF('入力'!V95="c",'入力'!V95,IF('入力'!V95="h",'入力'!V95,IF('入力'!V95="z",'入力'!V95,IF('入力'!V95="",,"?"))))))</f>
        <v>0</v>
      </c>
      <c r="W97" s="30">
        <f>IF('入力'!W95=1,持ち点,IF('入力'!W95="x",'入力'!W95,IF('入力'!W95="c",'入力'!W95,IF('入力'!W95="h",'入力'!W95,IF('入力'!W95="z",'入力'!W95,IF('入力'!W95="",,"?"))))))</f>
        <v>0</v>
      </c>
      <c r="X97" s="30">
        <f>IF('入力'!X95=1,持ち点,IF('入力'!X95="x",'入力'!X95,IF('入力'!X95="c",'入力'!X95,IF('入力'!X95="h",'入力'!X95,IF('入力'!X95="z",'入力'!X95,IF('入力'!X95="",,"?"))))))</f>
        <v>0</v>
      </c>
      <c r="Y97" s="30">
        <f>IF('入力'!Y95=1,持ち点,IF('入力'!Y95="x",'入力'!Y95,IF('入力'!Y95="c",'入力'!Y95,IF('入力'!Y95="h",'入力'!Y95,IF('入力'!Y95="z",'入力'!Y95,IF('入力'!Y95="",,"?"))))))</f>
        <v>0</v>
      </c>
      <c r="Z97" s="30">
        <f>IF('入力'!Z95=1,持ち点,IF('入力'!Z95="x",'入力'!Z95,IF('入力'!Z95="c",'入力'!Z95,IF('入力'!Z95="h",'入力'!Z95,IF('入力'!Z95="z",'入力'!Z95,IF('入力'!Z95="",,"?"))))))</f>
        <v>0</v>
      </c>
      <c r="AA97" s="30">
        <f>IF('入力'!AA95=1,持ち点,IF('入力'!AA95="x",'入力'!AA95,IF('入力'!AA95="c",'入力'!AA95,IF('入力'!AA95="h",'入力'!AA95,IF('入力'!AA95="z",'入力'!AA95,IF('入力'!AA95="",,"?"))))))</f>
        <v>0</v>
      </c>
      <c r="AB97" s="30">
        <f>IF('入力'!AB95=1,持ち点,IF('入力'!AB95="x",'入力'!AB95,IF('入力'!AB95="c",'入力'!AB95,IF('入力'!AB95="h",'入力'!AB95,IF('入力'!AB95="z",'入力'!AB95,IF('入力'!AB95="",,"?"))))))</f>
        <v>0</v>
      </c>
      <c r="AC97" s="30">
        <f>IF('入力'!AC95=1,持ち点,IF('入力'!AC95="x",'入力'!AC95,IF('入力'!AC95="c",'入力'!AC95,IF('入力'!AC95="h",'入力'!AC95,IF('入力'!AC95="z",'入力'!AC95,IF('入力'!AC95="",,"?"))))))</f>
        <v>0</v>
      </c>
      <c r="AD97" s="31">
        <f>+'入力'!AD95</f>
        <v>0</v>
      </c>
      <c r="AE97" s="32">
        <f>IF(+AD97-所要時間&gt;=_31分以上,-15,IF(+AD97-所要時間&gt;=_21分以上,-3,IF(+AD97-所要時間&gt;=_11分以上,-2,IF(+AD97-所要時間&gt;=_1分以上,-1,IF('入力'!AF95="DNF",-20,0)))))</f>
        <v>0</v>
      </c>
      <c r="AF97" s="33">
        <f>COUNTIF('入力'!D95:AC95,"x")*-1</f>
        <v>0</v>
      </c>
      <c r="AG97" s="34">
        <f>+'入力'!AE95*0.1</f>
        <v>0</v>
      </c>
      <c r="AH97" s="35">
        <f t="shared" si="5"/>
        <v>0</v>
      </c>
      <c r="AI97" s="36">
        <f t="shared" si="6"/>
        <v>0</v>
      </c>
      <c r="AJ97" s="23"/>
      <c r="AK97" s="22"/>
      <c r="AL97" s="22">
        <f>IF(+AD97-所要時間&gt;=_31分以上,"△",IF(AD97&gt;0,"○",IF('入力'!AF95="DNF","×","")))</f>
      </c>
    </row>
    <row r="98" spans="1:38" ht="13.5">
      <c r="A98" s="29">
        <f>+'入力'!A96</f>
        <v>0</v>
      </c>
      <c r="B98" s="43">
        <v>95</v>
      </c>
      <c r="C98" s="9">
        <f>+'入力'!C96</f>
        <v>0</v>
      </c>
      <c r="D98" s="30">
        <f>IF('入力'!D96=1,持ち点,IF('入力'!D96="x",'入力'!D96,IF('入力'!D96="c",'入力'!D96,IF('入力'!D96="h",'入力'!D96,IF('入力'!D96="z",'入力'!D96,IF('入力'!D96="",,"?"))))))</f>
        <v>0</v>
      </c>
      <c r="E98" s="30">
        <f>IF('入力'!E96=1,持ち点,IF('入力'!E96="x",'入力'!E96,IF('入力'!E96="c",'入力'!E96,IF('入力'!E96="h",'入力'!E96,IF('入力'!E96="z",'入力'!E96,IF('入力'!E96="",,"?"))))))</f>
        <v>0</v>
      </c>
      <c r="F98" s="30">
        <f>IF('入力'!F96=1,持ち点,IF('入力'!F96="x",'入力'!F96,IF('入力'!F96="c",'入力'!F96,IF('入力'!F96="h",'入力'!F96,IF('入力'!F96="z",'入力'!F96,IF('入力'!F96="",,"?"))))))</f>
        <v>0</v>
      </c>
      <c r="G98" s="30">
        <f>IF('入力'!G96=1,持ち点,IF('入力'!G96="x",'入力'!G96,IF('入力'!G96="c",'入力'!G96,IF('入力'!G96="h",'入力'!G96,IF('入力'!G96="z",'入力'!G96,IF('入力'!G96="",,"?"))))))</f>
        <v>0</v>
      </c>
      <c r="H98" s="30">
        <f>IF('入力'!H96=1,持ち点,IF('入力'!H96="x",'入力'!H96,IF('入力'!H96="c",'入力'!H96,IF('入力'!H96="h",'入力'!H96,IF('入力'!H96="z",'入力'!H96,IF('入力'!H96="",,"?"))))))</f>
        <v>0</v>
      </c>
      <c r="I98" s="30">
        <f>IF('入力'!I96=1,持ち点,IF('入力'!I96="x",'入力'!I96,IF('入力'!I96="c",'入力'!I96,IF('入力'!I96="h",'入力'!I96,IF('入力'!I96="z",'入力'!I96,IF('入力'!I96="",,"?"))))))</f>
        <v>0</v>
      </c>
      <c r="J98" s="30">
        <f>IF('入力'!J96=1,持ち点,IF('入力'!J96="x",'入力'!J96,IF('入力'!J96="c",'入力'!J96,IF('入力'!J96="h",'入力'!J96,IF('入力'!J96="z",'入力'!J96,IF('入力'!J96="",,"?"))))))</f>
        <v>0</v>
      </c>
      <c r="K98" s="30">
        <f>IF('入力'!K96=1,持ち点,IF('入力'!K96="x",'入力'!K96,IF('入力'!K96="c",'入力'!K96,IF('入力'!K96="h",'入力'!K96,IF('入力'!K96="z",'入力'!K96,IF('入力'!K96="",,"?"))))))</f>
        <v>0</v>
      </c>
      <c r="L98" s="30">
        <f>IF('入力'!L96=1,持ち点,IF('入力'!L96="x",'入力'!L96,IF('入力'!L96="c",'入力'!L96,IF('入力'!L96="h",'入力'!L96,IF('入力'!L96="z",'入力'!L96,IF('入力'!L96="",,"?"))))))</f>
        <v>0</v>
      </c>
      <c r="M98" s="30">
        <f>IF('入力'!M96=1,持ち点,IF('入力'!M96="x",'入力'!M96,IF('入力'!M96="c",'入力'!M96,IF('入力'!M96="h",'入力'!M96,IF('入力'!M96="z",'入力'!M96,IF('入力'!M96="",,"?"))))))</f>
        <v>0</v>
      </c>
      <c r="N98" s="30">
        <f>IF('入力'!N96=1,持ち点,IF('入力'!N96="x",'入力'!N96,IF('入力'!N96="c",'入力'!N96,IF('入力'!N96="h",'入力'!N96,IF('入力'!N96="z",'入力'!N96,IF('入力'!N96="",,"?"))))))</f>
        <v>0</v>
      </c>
      <c r="O98" s="30">
        <f>IF('入力'!O96=1,持ち点,IF('入力'!O96="x",'入力'!O96,IF('入力'!O96="c",'入力'!O96,IF('入力'!O96="h",'入力'!O96,IF('入力'!O96="z",'入力'!O96,IF('入力'!O96="",,"?"))))))</f>
        <v>0</v>
      </c>
      <c r="P98" s="30">
        <f>IF('入力'!P96=1,持ち点,IF('入力'!P96="x",'入力'!P96,IF('入力'!P96="c",'入力'!P96,IF('入力'!P96="h",'入力'!P96,IF('入力'!P96="z",'入力'!P96,IF('入力'!P96="",,"?"))))))</f>
        <v>0</v>
      </c>
      <c r="Q98" s="30">
        <f>IF('入力'!Q96=1,持ち点,IF('入力'!Q96="x",'入力'!Q96,IF('入力'!Q96="c",'入力'!Q96,IF('入力'!Q96="h",'入力'!Q96,IF('入力'!Q96="z",'入力'!Q96,IF('入力'!Q96="",,"?"))))))</f>
        <v>0</v>
      </c>
      <c r="R98" s="30">
        <f>IF('入力'!R96=1,持ち点,IF('入力'!R96="x",'入力'!R96,IF('入力'!R96="c",'入力'!R96,IF('入力'!R96="h",'入力'!R96,IF('入力'!R96="z",'入力'!R96,IF('入力'!R96="",,"?"))))))</f>
        <v>0</v>
      </c>
      <c r="S98" s="30">
        <f>IF('入力'!S96=1,持ち点,IF('入力'!S96="x",'入力'!S96,IF('入力'!S96="c",'入力'!S96,IF('入力'!S96="h",'入力'!S96,IF('入力'!S96="z",'入力'!S96,IF('入力'!S96="",,"?"))))))</f>
        <v>0</v>
      </c>
      <c r="T98" s="30">
        <f>IF('入力'!T96=1,持ち点,IF('入力'!T96="x",'入力'!T96,IF('入力'!T96="c",'入力'!T96,IF('入力'!T96="h",'入力'!T96,IF('入力'!T96="z",'入力'!T96,IF('入力'!T96="",,"?"))))))</f>
        <v>0</v>
      </c>
      <c r="U98" s="30">
        <f>IF('入力'!U96=1,持ち点,IF('入力'!U96="x",'入力'!U96,IF('入力'!U96="c",'入力'!U96,IF('入力'!U96="h",'入力'!U96,IF('入力'!U96="z",'入力'!U96,IF('入力'!U96="",,"?"))))))</f>
        <v>0</v>
      </c>
      <c r="V98" s="30">
        <f>IF('入力'!V96=1,持ち点,IF('入力'!V96="x",'入力'!V96,IF('入力'!V96="c",'入力'!V96,IF('入力'!V96="h",'入力'!V96,IF('入力'!V96="z",'入力'!V96,IF('入力'!V96="",,"?"))))))</f>
        <v>0</v>
      </c>
      <c r="W98" s="30">
        <f>IF('入力'!W96=1,持ち点,IF('入力'!W96="x",'入力'!W96,IF('入力'!W96="c",'入力'!W96,IF('入力'!W96="h",'入力'!W96,IF('入力'!W96="z",'入力'!W96,IF('入力'!W96="",,"?"))))))</f>
        <v>0</v>
      </c>
      <c r="X98" s="30">
        <f>IF('入力'!X96=1,持ち点,IF('入力'!X96="x",'入力'!X96,IF('入力'!X96="c",'入力'!X96,IF('入力'!X96="h",'入力'!X96,IF('入力'!X96="z",'入力'!X96,IF('入力'!X96="",,"?"))))))</f>
        <v>0</v>
      </c>
      <c r="Y98" s="30">
        <f>IF('入力'!Y96=1,持ち点,IF('入力'!Y96="x",'入力'!Y96,IF('入力'!Y96="c",'入力'!Y96,IF('入力'!Y96="h",'入力'!Y96,IF('入力'!Y96="z",'入力'!Y96,IF('入力'!Y96="",,"?"))))))</f>
        <v>0</v>
      </c>
      <c r="Z98" s="30">
        <f>IF('入力'!Z96=1,持ち点,IF('入力'!Z96="x",'入力'!Z96,IF('入力'!Z96="c",'入力'!Z96,IF('入力'!Z96="h",'入力'!Z96,IF('入力'!Z96="z",'入力'!Z96,IF('入力'!Z96="",,"?"))))))</f>
        <v>0</v>
      </c>
      <c r="AA98" s="30">
        <f>IF('入力'!AA96=1,持ち点,IF('入力'!AA96="x",'入力'!AA96,IF('入力'!AA96="c",'入力'!AA96,IF('入力'!AA96="h",'入力'!AA96,IF('入力'!AA96="z",'入力'!AA96,IF('入力'!AA96="",,"?"))))))</f>
        <v>0</v>
      </c>
      <c r="AB98" s="30">
        <f>IF('入力'!AB96=1,持ち点,IF('入力'!AB96="x",'入力'!AB96,IF('入力'!AB96="c",'入力'!AB96,IF('入力'!AB96="h",'入力'!AB96,IF('入力'!AB96="z",'入力'!AB96,IF('入力'!AB96="",,"?"))))))</f>
        <v>0</v>
      </c>
      <c r="AC98" s="30">
        <f>IF('入力'!AC96=1,持ち点,IF('入力'!AC96="x",'入力'!AC96,IF('入力'!AC96="c",'入力'!AC96,IF('入力'!AC96="h",'入力'!AC96,IF('入力'!AC96="z",'入力'!AC96,IF('入力'!AC96="",,"?"))))))</f>
        <v>0</v>
      </c>
      <c r="AD98" s="31">
        <f>+'入力'!AD96</f>
        <v>0</v>
      </c>
      <c r="AE98" s="32">
        <f>IF(+AD98-所要時間&gt;=_31分以上,-15,IF(+AD98-所要時間&gt;=_21分以上,-3,IF(+AD98-所要時間&gt;=_11分以上,-2,IF(+AD98-所要時間&gt;=_1分以上,-1,IF('入力'!AF96="DNF",-20,0)))))</f>
        <v>0</v>
      </c>
      <c r="AF98" s="33">
        <f>COUNTIF('入力'!D96:AC96,"x")*-1</f>
        <v>0</v>
      </c>
      <c r="AG98" s="34">
        <f>+'入力'!AE96*0.1</f>
        <v>0</v>
      </c>
      <c r="AH98" s="35">
        <f t="shared" si="5"/>
        <v>0</v>
      </c>
      <c r="AI98" s="36">
        <f t="shared" si="6"/>
        <v>0</v>
      </c>
      <c r="AJ98" s="23"/>
      <c r="AK98" s="22"/>
      <c r="AL98" s="22">
        <f>IF(+AD98-所要時間&gt;=_31分以上,"△",IF(AD98&gt;0,"○",IF('入力'!AF96="DNF","×","")))</f>
      </c>
    </row>
    <row r="99" spans="1:38" ht="13.5">
      <c r="A99" s="29">
        <f>+'入力'!A97</f>
        <v>0</v>
      </c>
      <c r="B99" s="43">
        <v>96</v>
      </c>
      <c r="C99" s="9">
        <f>+'入力'!C97</f>
        <v>0</v>
      </c>
      <c r="D99" s="30">
        <f>IF('入力'!D97=1,持ち点,IF('入力'!D97="x",'入力'!D97,IF('入力'!D97="c",'入力'!D97,IF('入力'!D97="h",'入力'!D97,IF('入力'!D97="z",'入力'!D97,IF('入力'!D97="",,"?"))))))</f>
        <v>0</v>
      </c>
      <c r="E99" s="30">
        <f>IF('入力'!E97=1,持ち点,IF('入力'!E97="x",'入力'!E97,IF('入力'!E97="c",'入力'!E97,IF('入力'!E97="h",'入力'!E97,IF('入力'!E97="z",'入力'!E97,IF('入力'!E97="",,"?"))))))</f>
        <v>0</v>
      </c>
      <c r="F99" s="30">
        <f>IF('入力'!F97=1,持ち点,IF('入力'!F97="x",'入力'!F97,IF('入力'!F97="c",'入力'!F97,IF('入力'!F97="h",'入力'!F97,IF('入力'!F97="z",'入力'!F97,IF('入力'!F97="",,"?"))))))</f>
        <v>0</v>
      </c>
      <c r="G99" s="30">
        <f>IF('入力'!G97=1,持ち点,IF('入力'!G97="x",'入力'!G97,IF('入力'!G97="c",'入力'!G97,IF('入力'!G97="h",'入力'!G97,IF('入力'!G97="z",'入力'!G97,IF('入力'!G97="",,"?"))))))</f>
        <v>0</v>
      </c>
      <c r="H99" s="30">
        <f>IF('入力'!H97=1,持ち点,IF('入力'!H97="x",'入力'!H97,IF('入力'!H97="c",'入力'!H97,IF('入力'!H97="h",'入力'!H97,IF('入力'!H97="z",'入力'!H97,IF('入力'!H97="",,"?"))))))</f>
        <v>0</v>
      </c>
      <c r="I99" s="30">
        <f>IF('入力'!I97=1,持ち点,IF('入力'!I97="x",'入力'!I97,IF('入力'!I97="c",'入力'!I97,IF('入力'!I97="h",'入力'!I97,IF('入力'!I97="z",'入力'!I97,IF('入力'!I97="",,"?"))))))</f>
        <v>0</v>
      </c>
      <c r="J99" s="30">
        <f>IF('入力'!J97=1,持ち点,IF('入力'!J97="x",'入力'!J97,IF('入力'!J97="c",'入力'!J97,IF('入力'!J97="h",'入力'!J97,IF('入力'!J97="z",'入力'!J97,IF('入力'!J97="",,"?"))))))</f>
        <v>0</v>
      </c>
      <c r="K99" s="30">
        <f>IF('入力'!K97=1,持ち点,IF('入力'!K97="x",'入力'!K97,IF('入力'!K97="c",'入力'!K97,IF('入力'!K97="h",'入力'!K97,IF('入力'!K97="z",'入力'!K97,IF('入力'!K97="",,"?"))))))</f>
        <v>0</v>
      </c>
      <c r="L99" s="30">
        <f>IF('入力'!L97=1,持ち点,IF('入力'!L97="x",'入力'!L97,IF('入力'!L97="c",'入力'!L97,IF('入力'!L97="h",'入力'!L97,IF('入力'!L97="z",'入力'!L97,IF('入力'!L97="",,"?"))))))</f>
        <v>0</v>
      </c>
      <c r="M99" s="30">
        <f>IF('入力'!M97=1,持ち点,IF('入力'!M97="x",'入力'!M97,IF('入力'!M97="c",'入力'!M97,IF('入力'!M97="h",'入力'!M97,IF('入力'!M97="z",'入力'!M97,IF('入力'!M97="",,"?"))))))</f>
        <v>0</v>
      </c>
      <c r="N99" s="30">
        <f>IF('入力'!N97=1,持ち点,IF('入力'!N97="x",'入力'!N97,IF('入力'!N97="c",'入力'!N97,IF('入力'!N97="h",'入力'!N97,IF('入力'!N97="z",'入力'!N97,IF('入力'!N97="",,"?"))))))</f>
        <v>0</v>
      </c>
      <c r="O99" s="30">
        <f>IF('入力'!O97=1,持ち点,IF('入力'!O97="x",'入力'!O97,IF('入力'!O97="c",'入力'!O97,IF('入力'!O97="h",'入力'!O97,IF('入力'!O97="z",'入力'!O97,IF('入力'!O97="",,"?"))))))</f>
        <v>0</v>
      </c>
      <c r="P99" s="30">
        <f>IF('入力'!P97=1,持ち点,IF('入力'!P97="x",'入力'!P97,IF('入力'!P97="c",'入力'!P97,IF('入力'!P97="h",'入力'!P97,IF('入力'!P97="z",'入力'!P97,IF('入力'!P97="",,"?"))))))</f>
        <v>0</v>
      </c>
      <c r="Q99" s="30">
        <f>IF('入力'!Q97=1,持ち点,IF('入力'!Q97="x",'入力'!Q97,IF('入力'!Q97="c",'入力'!Q97,IF('入力'!Q97="h",'入力'!Q97,IF('入力'!Q97="z",'入力'!Q97,IF('入力'!Q97="",,"?"))))))</f>
        <v>0</v>
      </c>
      <c r="R99" s="30">
        <f>IF('入力'!R97=1,持ち点,IF('入力'!R97="x",'入力'!R97,IF('入力'!R97="c",'入力'!R97,IF('入力'!R97="h",'入力'!R97,IF('入力'!R97="z",'入力'!R97,IF('入力'!R97="",,"?"))))))</f>
        <v>0</v>
      </c>
      <c r="S99" s="30">
        <f>IF('入力'!S97=1,持ち点,IF('入力'!S97="x",'入力'!S97,IF('入力'!S97="c",'入力'!S97,IF('入力'!S97="h",'入力'!S97,IF('入力'!S97="z",'入力'!S97,IF('入力'!S97="",,"?"))))))</f>
        <v>0</v>
      </c>
      <c r="T99" s="30">
        <f>IF('入力'!T97=1,持ち点,IF('入力'!T97="x",'入力'!T97,IF('入力'!T97="c",'入力'!T97,IF('入力'!T97="h",'入力'!T97,IF('入力'!T97="z",'入力'!T97,IF('入力'!T97="",,"?"))))))</f>
        <v>0</v>
      </c>
      <c r="U99" s="30">
        <f>IF('入力'!U97=1,持ち点,IF('入力'!U97="x",'入力'!U97,IF('入力'!U97="c",'入力'!U97,IF('入力'!U97="h",'入力'!U97,IF('入力'!U97="z",'入力'!U97,IF('入力'!U97="",,"?"))))))</f>
        <v>0</v>
      </c>
      <c r="V99" s="30">
        <f>IF('入力'!V97=1,持ち点,IF('入力'!V97="x",'入力'!V97,IF('入力'!V97="c",'入力'!V97,IF('入力'!V97="h",'入力'!V97,IF('入力'!V97="z",'入力'!V97,IF('入力'!V97="",,"?"))))))</f>
        <v>0</v>
      </c>
      <c r="W99" s="30">
        <f>IF('入力'!W97=1,持ち点,IF('入力'!W97="x",'入力'!W97,IF('入力'!W97="c",'入力'!W97,IF('入力'!W97="h",'入力'!W97,IF('入力'!W97="z",'入力'!W97,IF('入力'!W97="",,"?"))))))</f>
        <v>0</v>
      </c>
      <c r="X99" s="30">
        <f>IF('入力'!X97=1,持ち点,IF('入力'!X97="x",'入力'!X97,IF('入力'!X97="c",'入力'!X97,IF('入力'!X97="h",'入力'!X97,IF('入力'!X97="z",'入力'!X97,IF('入力'!X97="",,"?"))))))</f>
        <v>0</v>
      </c>
      <c r="Y99" s="30">
        <f>IF('入力'!Y97=1,持ち点,IF('入力'!Y97="x",'入力'!Y97,IF('入力'!Y97="c",'入力'!Y97,IF('入力'!Y97="h",'入力'!Y97,IF('入力'!Y97="z",'入力'!Y97,IF('入力'!Y97="",,"?"))))))</f>
        <v>0</v>
      </c>
      <c r="Z99" s="30">
        <f>IF('入力'!Z97=1,持ち点,IF('入力'!Z97="x",'入力'!Z97,IF('入力'!Z97="c",'入力'!Z97,IF('入力'!Z97="h",'入力'!Z97,IF('入力'!Z97="z",'入力'!Z97,IF('入力'!Z97="",,"?"))))))</f>
        <v>0</v>
      </c>
      <c r="AA99" s="30">
        <f>IF('入力'!AA97=1,持ち点,IF('入力'!AA97="x",'入力'!AA97,IF('入力'!AA97="c",'入力'!AA97,IF('入力'!AA97="h",'入力'!AA97,IF('入力'!AA97="z",'入力'!AA97,IF('入力'!AA97="",,"?"))))))</f>
        <v>0</v>
      </c>
      <c r="AB99" s="30">
        <f>IF('入力'!AB97=1,持ち点,IF('入力'!AB97="x",'入力'!AB97,IF('入力'!AB97="c",'入力'!AB97,IF('入力'!AB97="h",'入力'!AB97,IF('入力'!AB97="z",'入力'!AB97,IF('入力'!AB97="",,"?"))))))</f>
        <v>0</v>
      </c>
      <c r="AC99" s="30">
        <f>IF('入力'!AC97=1,持ち点,IF('入力'!AC97="x",'入力'!AC97,IF('入力'!AC97="c",'入力'!AC97,IF('入力'!AC97="h",'入力'!AC97,IF('入力'!AC97="z",'入力'!AC97,IF('入力'!AC97="",,"?"))))))</f>
        <v>0</v>
      </c>
      <c r="AD99" s="31">
        <f>+'入力'!AD97</f>
        <v>0</v>
      </c>
      <c r="AE99" s="32">
        <f>IF(+AD99-所要時間&gt;=_31分以上,-15,IF(+AD99-所要時間&gt;=_21分以上,-3,IF(+AD99-所要時間&gt;=_11分以上,-2,IF(+AD99-所要時間&gt;=_1分以上,-1,IF('入力'!AF97="DNF",-20,0)))))</f>
        <v>0</v>
      </c>
      <c r="AF99" s="33">
        <f>COUNTIF('入力'!D97:AC97,"x")*-1</f>
        <v>0</v>
      </c>
      <c r="AG99" s="34">
        <f>+'入力'!AE97*0.1</f>
        <v>0</v>
      </c>
      <c r="AH99" s="35">
        <f t="shared" si="5"/>
        <v>0</v>
      </c>
      <c r="AI99" s="36">
        <f t="shared" si="6"/>
        <v>0</v>
      </c>
      <c r="AJ99" s="23"/>
      <c r="AK99" s="22"/>
      <c r="AL99" s="22">
        <f>IF(+AD99-所要時間&gt;=_31分以上,"△",IF(AD99&gt;0,"○",IF('入力'!AF97="DNF","×","")))</f>
      </c>
    </row>
    <row r="100" spans="1:38" ht="13.5">
      <c r="A100" s="29">
        <f>+'入力'!A98</f>
        <v>0</v>
      </c>
      <c r="B100" s="43">
        <v>97</v>
      </c>
      <c r="C100" s="9">
        <f>+'入力'!C98</f>
        <v>0</v>
      </c>
      <c r="D100" s="30">
        <f>IF('入力'!D98=1,持ち点,IF('入力'!D98="x",'入力'!D98,IF('入力'!D98="c",'入力'!D98,IF('入力'!D98="h",'入力'!D98,IF('入力'!D98="z",'入力'!D98,IF('入力'!D98="",,"?"))))))</f>
        <v>0</v>
      </c>
      <c r="E100" s="30">
        <f>IF('入力'!E98=1,持ち点,IF('入力'!E98="x",'入力'!E98,IF('入力'!E98="c",'入力'!E98,IF('入力'!E98="h",'入力'!E98,IF('入力'!E98="z",'入力'!E98,IF('入力'!E98="",,"?"))))))</f>
        <v>0</v>
      </c>
      <c r="F100" s="30">
        <f>IF('入力'!F98=1,持ち点,IF('入力'!F98="x",'入力'!F98,IF('入力'!F98="c",'入力'!F98,IF('入力'!F98="h",'入力'!F98,IF('入力'!F98="z",'入力'!F98,IF('入力'!F98="",,"?"))))))</f>
        <v>0</v>
      </c>
      <c r="G100" s="30">
        <f>IF('入力'!G98=1,持ち点,IF('入力'!G98="x",'入力'!G98,IF('入力'!G98="c",'入力'!G98,IF('入力'!G98="h",'入力'!G98,IF('入力'!G98="z",'入力'!G98,IF('入力'!G98="",,"?"))))))</f>
        <v>0</v>
      </c>
      <c r="H100" s="30">
        <f>IF('入力'!H98=1,持ち点,IF('入力'!H98="x",'入力'!H98,IF('入力'!H98="c",'入力'!H98,IF('入力'!H98="h",'入力'!H98,IF('入力'!H98="z",'入力'!H98,IF('入力'!H98="",,"?"))))))</f>
        <v>0</v>
      </c>
      <c r="I100" s="30">
        <f>IF('入力'!I98=1,持ち点,IF('入力'!I98="x",'入力'!I98,IF('入力'!I98="c",'入力'!I98,IF('入力'!I98="h",'入力'!I98,IF('入力'!I98="z",'入力'!I98,IF('入力'!I98="",,"?"))))))</f>
        <v>0</v>
      </c>
      <c r="J100" s="30">
        <f>IF('入力'!J98=1,持ち点,IF('入力'!J98="x",'入力'!J98,IF('入力'!J98="c",'入力'!J98,IF('入力'!J98="h",'入力'!J98,IF('入力'!J98="z",'入力'!J98,IF('入力'!J98="",,"?"))))))</f>
        <v>0</v>
      </c>
      <c r="K100" s="30">
        <f>IF('入力'!K98=1,持ち点,IF('入力'!K98="x",'入力'!K98,IF('入力'!K98="c",'入力'!K98,IF('入力'!K98="h",'入力'!K98,IF('入力'!K98="z",'入力'!K98,IF('入力'!K98="",,"?"))))))</f>
        <v>0</v>
      </c>
      <c r="L100" s="30">
        <f>IF('入力'!L98=1,持ち点,IF('入力'!L98="x",'入力'!L98,IF('入力'!L98="c",'入力'!L98,IF('入力'!L98="h",'入力'!L98,IF('入力'!L98="z",'入力'!L98,IF('入力'!L98="",,"?"))))))</f>
        <v>0</v>
      </c>
      <c r="M100" s="30">
        <f>IF('入力'!M98=1,持ち点,IF('入力'!M98="x",'入力'!M98,IF('入力'!M98="c",'入力'!M98,IF('入力'!M98="h",'入力'!M98,IF('入力'!M98="z",'入力'!M98,IF('入力'!M98="",,"?"))))))</f>
        <v>0</v>
      </c>
      <c r="N100" s="30">
        <f>IF('入力'!N98=1,持ち点,IF('入力'!N98="x",'入力'!N98,IF('入力'!N98="c",'入力'!N98,IF('入力'!N98="h",'入力'!N98,IF('入力'!N98="z",'入力'!N98,IF('入力'!N98="",,"?"))))))</f>
        <v>0</v>
      </c>
      <c r="O100" s="30">
        <f>IF('入力'!O98=1,持ち点,IF('入力'!O98="x",'入力'!O98,IF('入力'!O98="c",'入力'!O98,IF('入力'!O98="h",'入力'!O98,IF('入力'!O98="z",'入力'!O98,IF('入力'!O98="",,"?"))))))</f>
        <v>0</v>
      </c>
      <c r="P100" s="30">
        <f>IF('入力'!P98=1,持ち点,IF('入力'!P98="x",'入力'!P98,IF('入力'!P98="c",'入力'!P98,IF('入力'!P98="h",'入力'!P98,IF('入力'!P98="z",'入力'!P98,IF('入力'!P98="",,"?"))))))</f>
        <v>0</v>
      </c>
      <c r="Q100" s="30">
        <f>IF('入力'!Q98=1,持ち点,IF('入力'!Q98="x",'入力'!Q98,IF('入力'!Q98="c",'入力'!Q98,IF('入力'!Q98="h",'入力'!Q98,IF('入力'!Q98="z",'入力'!Q98,IF('入力'!Q98="",,"?"))))))</f>
        <v>0</v>
      </c>
      <c r="R100" s="30">
        <f>IF('入力'!R98=1,持ち点,IF('入力'!R98="x",'入力'!R98,IF('入力'!R98="c",'入力'!R98,IF('入力'!R98="h",'入力'!R98,IF('入力'!R98="z",'入力'!R98,IF('入力'!R98="",,"?"))))))</f>
        <v>0</v>
      </c>
      <c r="S100" s="30">
        <f>IF('入力'!S98=1,持ち点,IF('入力'!S98="x",'入力'!S98,IF('入力'!S98="c",'入力'!S98,IF('入力'!S98="h",'入力'!S98,IF('入力'!S98="z",'入力'!S98,IF('入力'!S98="",,"?"))))))</f>
        <v>0</v>
      </c>
      <c r="T100" s="30">
        <f>IF('入力'!T98=1,持ち点,IF('入力'!T98="x",'入力'!T98,IF('入力'!T98="c",'入力'!T98,IF('入力'!T98="h",'入力'!T98,IF('入力'!T98="z",'入力'!T98,IF('入力'!T98="",,"?"))))))</f>
        <v>0</v>
      </c>
      <c r="U100" s="30">
        <f>IF('入力'!U98=1,持ち点,IF('入力'!U98="x",'入力'!U98,IF('入力'!U98="c",'入力'!U98,IF('入力'!U98="h",'入力'!U98,IF('入力'!U98="z",'入力'!U98,IF('入力'!U98="",,"?"))))))</f>
        <v>0</v>
      </c>
      <c r="V100" s="30">
        <f>IF('入力'!V98=1,持ち点,IF('入力'!V98="x",'入力'!V98,IF('入力'!V98="c",'入力'!V98,IF('入力'!V98="h",'入力'!V98,IF('入力'!V98="z",'入力'!V98,IF('入力'!V98="",,"?"))))))</f>
        <v>0</v>
      </c>
      <c r="W100" s="30">
        <f>IF('入力'!W98=1,持ち点,IF('入力'!W98="x",'入力'!W98,IF('入力'!W98="c",'入力'!W98,IF('入力'!W98="h",'入力'!W98,IF('入力'!W98="z",'入力'!W98,IF('入力'!W98="",,"?"))))))</f>
        <v>0</v>
      </c>
      <c r="X100" s="30">
        <f>IF('入力'!X98=1,持ち点,IF('入力'!X98="x",'入力'!X98,IF('入力'!X98="c",'入力'!X98,IF('入力'!X98="h",'入力'!X98,IF('入力'!X98="z",'入力'!X98,IF('入力'!X98="",,"?"))))))</f>
        <v>0</v>
      </c>
      <c r="Y100" s="30">
        <f>IF('入力'!Y98=1,持ち点,IF('入力'!Y98="x",'入力'!Y98,IF('入力'!Y98="c",'入力'!Y98,IF('入力'!Y98="h",'入力'!Y98,IF('入力'!Y98="z",'入力'!Y98,IF('入力'!Y98="",,"?"))))))</f>
        <v>0</v>
      </c>
      <c r="Z100" s="30">
        <f>IF('入力'!Z98=1,持ち点,IF('入力'!Z98="x",'入力'!Z98,IF('入力'!Z98="c",'入力'!Z98,IF('入力'!Z98="h",'入力'!Z98,IF('入力'!Z98="z",'入力'!Z98,IF('入力'!Z98="",,"?"))))))</f>
        <v>0</v>
      </c>
      <c r="AA100" s="30">
        <f>IF('入力'!AA98=1,持ち点,IF('入力'!AA98="x",'入力'!AA98,IF('入力'!AA98="c",'入力'!AA98,IF('入力'!AA98="h",'入力'!AA98,IF('入力'!AA98="z",'入力'!AA98,IF('入力'!AA98="",,"?"))))))</f>
        <v>0</v>
      </c>
      <c r="AB100" s="30">
        <f>IF('入力'!AB98=1,持ち点,IF('入力'!AB98="x",'入力'!AB98,IF('入力'!AB98="c",'入力'!AB98,IF('入力'!AB98="h",'入力'!AB98,IF('入力'!AB98="z",'入力'!AB98,IF('入力'!AB98="",,"?"))))))</f>
        <v>0</v>
      </c>
      <c r="AC100" s="30">
        <f>IF('入力'!AC98=1,持ち点,IF('入力'!AC98="x",'入力'!AC98,IF('入力'!AC98="c",'入力'!AC98,IF('入力'!AC98="h",'入力'!AC98,IF('入力'!AC98="z",'入力'!AC98,IF('入力'!AC98="",,"?"))))))</f>
        <v>0</v>
      </c>
      <c r="AD100" s="31">
        <f>+'入力'!AD98</f>
        <v>0</v>
      </c>
      <c r="AE100" s="32">
        <f>IF(+AD100-所要時間&gt;=_31分以上,-15,IF(+AD100-所要時間&gt;=_21分以上,-3,IF(+AD100-所要時間&gt;=_11分以上,-2,IF(+AD100-所要時間&gt;=_1分以上,-1,IF('入力'!AF98="DNF",-20,0)))))</f>
        <v>0</v>
      </c>
      <c r="AF100" s="33">
        <f>COUNTIF('入力'!D98:AC98,"x")*-1</f>
        <v>0</v>
      </c>
      <c r="AG100" s="34">
        <f>+'入力'!AE98*0.1</f>
        <v>0</v>
      </c>
      <c r="AH100" s="35">
        <f t="shared" si="5"/>
        <v>0</v>
      </c>
      <c r="AI100" s="36">
        <f t="shared" si="6"/>
        <v>0</v>
      </c>
      <c r="AJ100" s="23"/>
      <c r="AK100" s="22"/>
      <c r="AL100" s="22">
        <f>IF(+AD100-所要時間&gt;=_31分以上,"△",IF(AD100&gt;0,"○",IF('入力'!AF98="DNF","×","")))</f>
      </c>
    </row>
    <row r="101" spans="1:38" ht="13.5">
      <c r="A101" s="29">
        <f>+'入力'!A99</f>
        <v>0</v>
      </c>
      <c r="B101" s="43">
        <v>98</v>
      </c>
      <c r="C101" s="9">
        <f>+'入力'!C99</f>
        <v>0</v>
      </c>
      <c r="D101" s="30">
        <f>IF('入力'!D99=1,持ち点,IF('入力'!D99="x",'入力'!D99,IF('入力'!D99="c",'入力'!D99,IF('入力'!D99="h",'入力'!D99,IF('入力'!D99="z",'入力'!D99,IF('入力'!D99="",,"?"))))))</f>
        <v>0</v>
      </c>
      <c r="E101" s="30">
        <f>IF('入力'!E99=1,持ち点,IF('入力'!E99="x",'入力'!E99,IF('入力'!E99="c",'入力'!E99,IF('入力'!E99="h",'入力'!E99,IF('入力'!E99="z",'入力'!E99,IF('入力'!E99="",,"?"))))))</f>
        <v>0</v>
      </c>
      <c r="F101" s="30">
        <f>IF('入力'!F99=1,持ち点,IF('入力'!F99="x",'入力'!F99,IF('入力'!F99="c",'入力'!F99,IF('入力'!F99="h",'入力'!F99,IF('入力'!F99="z",'入力'!F99,IF('入力'!F99="",,"?"))))))</f>
        <v>0</v>
      </c>
      <c r="G101" s="30">
        <f>IF('入力'!G99=1,持ち点,IF('入力'!G99="x",'入力'!G99,IF('入力'!G99="c",'入力'!G99,IF('入力'!G99="h",'入力'!G99,IF('入力'!G99="z",'入力'!G99,IF('入力'!G99="",,"?"))))))</f>
        <v>0</v>
      </c>
      <c r="H101" s="30">
        <f>IF('入力'!H99=1,持ち点,IF('入力'!H99="x",'入力'!H99,IF('入力'!H99="c",'入力'!H99,IF('入力'!H99="h",'入力'!H99,IF('入力'!H99="z",'入力'!H99,IF('入力'!H99="",,"?"))))))</f>
        <v>0</v>
      </c>
      <c r="I101" s="30">
        <f>IF('入力'!I99=1,持ち点,IF('入力'!I99="x",'入力'!I99,IF('入力'!I99="c",'入力'!I99,IF('入力'!I99="h",'入力'!I99,IF('入力'!I99="z",'入力'!I99,IF('入力'!I99="",,"?"))))))</f>
        <v>0</v>
      </c>
      <c r="J101" s="30">
        <f>IF('入力'!J99=1,持ち点,IF('入力'!J99="x",'入力'!J99,IF('入力'!J99="c",'入力'!J99,IF('入力'!J99="h",'入力'!J99,IF('入力'!J99="z",'入力'!J99,IF('入力'!J99="",,"?"))))))</f>
        <v>0</v>
      </c>
      <c r="K101" s="30">
        <f>IF('入力'!K99=1,持ち点,IF('入力'!K99="x",'入力'!K99,IF('入力'!K99="c",'入力'!K99,IF('入力'!K99="h",'入力'!K99,IF('入力'!K99="z",'入力'!K99,IF('入力'!K99="",,"?"))))))</f>
        <v>0</v>
      </c>
      <c r="L101" s="30">
        <f>IF('入力'!L99=1,持ち点,IF('入力'!L99="x",'入力'!L99,IF('入力'!L99="c",'入力'!L99,IF('入力'!L99="h",'入力'!L99,IF('入力'!L99="z",'入力'!L99,IF('入力'!L99="",,"?"))))))</f>
        <v>0</v>
      </c>
      <c r="M101" s="30">
        <f>IF('入力'!M99=1,持ち点,IF('入力'!M99="x",'入力'!M99,IF('入力'!M99="c",'入力'!M99,IF('入力'!M99="h",'入力'!M99,IF('入力'!M99="z",'入力'!M99,IF('入力'!M99="",,"?"))))))</f>
        <v>0</v>
      </c>
      <c r="N101" s="30">
        <f>IF('入力'!N99=1,持ち点,IF('入力'!N99="x",'入力'!N99,IF('入力'!N99="c",'入力'!N99,IF('入力'!N99="h",'入力'!N99,IF('入力'!N99="z",'入力'!N99,IF('入力'!N99="",,"?"))))))</f>
        <v>0</v>
      </c>
      <c r="O101" s="30">
        <f>IF('入力'!O99=1,持ち点,IF('入力'!O99="x",'入力'!O99,IF('入力'!O99="c",'入力'!O99,IF('入力'!O99="h",'入力'!O99,IF('入力'!O99="z",'入力'!O99,IF('入力'!O99="",,"?"))))))</f>
        <v>0</v>
      </c>
      <c r="P101" s="30">
        <f>IF('入力'!P99=1,持ち点,IF('入力'!P99="x",'入力'!P99,IF('入力'!P99="c",'入力'!P99,IF('入力'!P99="h",'入力'!P99,IF('入力'!P99="z",'入力'!P99,IF('入力'!P99="",,"?"))))))</f>
        <v>0</v>
      </c>
      <c r="Q101" s="30">
        <f>IF('入力'!Q99=1,持ち点,IF('入力'!Q99="x",'入力'!Q99,IF('入力'!Q99="c",'入力'!Q99,IF('入力'!Q99="h",'入力'!Q99,IF('入力'!Q99="z",'入力'!Q99,IF('入力'!Q99="",,"?"))))))</f>
        <v>0</v>
      </c>
      <c r="R101" s="30">
        <f>IF('入力'!R99=1,持ち点,IF('入力'!R99="x",'入力'!R99,IF('入力'!R99="c",'入力'!R99,IF('入力'!R99="h",'入力'!R99,IF('入力'!R99="z",'入力'!R99,IF('入力'!R99="",,"?"))))))</f>
        <v>0</v>
      </c>
      <c r="S101" s="30">
        <f>IF('入力'!S99=1,持ち点,IF('入力'!S99="x",'入力'!S99,IF('入力'!S99="c",'入力'!S99,IF('入力'!S99="h",'入力'!S99,IF('入力'!S99="z",'入力'!S99,IF('入力'!S99="",,"?"))))))</f>
        <v>0</v>
      </c>
      <c r="T101" s="30">
        <f>IF('入力'!T99=1,持ち点,IF('入力'!T99="x",'入力'!T99,IF('入力'!T99="c",'入力'!T99,IF('入力'!T99="h",'入力'!T99,IF('入力'!T99="z",'入力'!T99,IF('入力'!T99="",,"?"))))))</f>
        <v>0</v>
      </c>
      <c r="U101" s="30">
        <f>IF('入力'!U99=1,持ち点,IF('入力'!U99="x",'入力'!U99,IF('入力'!U99="c",'入力'!U99,IF('入力'!U99="h",'入力'!U99,IF('入力'!U99="z",'入力'!U99,IF('入力'!U99="",,"?"))))))</f>
        <v>0</v>
      </c>
      <c r="V101" s="30">
        <f>IF('入力'!V99=1,持ち点,IF('入力'!V99="x",'入力'!V99,IF('入力'!V99="c",'入力'!V99,IF('入力'!V99="h",'入力'!V99,IF('入力'!V99="z",'入力'!V99,IF('入力'!V99="",,"?"))))))</f>
        <v>0</v>
      </c>
      <c r="W101" s="30">
        <f>IF('入力'!W99=1,持ち点,IF('入力'!W99="x",'入力'!W99,IF('入力'!W99="c",'入力'!W99,IF('入力'!W99="h",'入力'!W99,IF('入力'!W99="z",'入力'!W99,IF('入力'!W99="",,"?"))))))</f>
        <v>0</v>
      </c>
      <c r="X101" s="30">
        <f>IF('入力'!X99=1,持ち点,IF('入力'!X99="x",'入力'!X99,IF('入力'!X99="c",'入力'!X99,IF('入力'!X99="h",'入力'!X99,IF('入力'!X99="z",'入力'!X99,IF('入力'!X99="",,"?"))))))</f>
        <v>0</v>
      </c>
      <c r="Y101" s="30">
        <f>IF('入力'!Y99=1,持ち点,IF('入力'!Y99="x",'入力'!Y99,IF('入力'!Y99="c",'入力'!Y99,IF('入力'!Y99="h",'入力'!Y99,IF('入力'!Y99="z",'入力'!Y99,IF('入力'!Y99="",,"?"))))))</f>
        <v>0</v>
      </c>
      <c r="Z101" s="30">
        <f>IF('入力'!Z99=1,持ち点,IF('入力'!Z99="x",'入力'!Z99,IF('入力'!Z99="c",'入力'!Z99,IF('入力'!Z99="h",'入力'!Z99,IF('入力'!Z99="z",'入力'!Z99,IF('入力'!Z99="",,"?"))))))</f>
        <v>0</v>
      </c>
      <c r="AA101" s="30">
        <f>IF('入力'!AA99=1,持ち点,IF('入力'!AA99="x",'入力'!AA99,IF('入力'!AA99="c",'入力'!AA99,IF('入力'!AA99="h",'入力'!AA99,IF('入力'!AA99="z",'入力'!AA99,IF('入力'!AA99="",,"?"))))))</f>
        <v>0</v>
      </c>
      <c r="AB101" s="30">
        <f>IF('入力'!AB99=1,持ち点,IF('入力'!AB99="x",'入力'!AB99,IF('入力'!AB99="c",'入力'!AB99,IF('入力'!AB99="h",'入力'!AB99,IF('入力'!AB99="z",'入力'!AB99,IF('入力'!AB99="",,"?"))))))</f>
        <v>0</v>
      </c>
      <c r="AC101" s="30">
        <f>IF('入力'!AC99=1,持ち点,IF('入力'!AC99="x",'入力'!AC99,IF('入力'!AC99="c",'入力'!AC99,IF('入力'!AC99="h",'入力'!AC99,IF('入力'!AC99="z",'入力'!AC99,IF('入力'!AC99="",,"?"))))))</f>
        <v>0</v>
      </c>
      <c r="AD101" s="31">
        <f>+'入力'!AD99</f>
        <v>0</v>
      </c>
      <c r="AE101" s="32">
        <f>IF(+AD101-所要時間&gt;=_31分以上,-15,IF(+AD101-所要時間&gt;=_21分以上,-3,IF(+AD101-所要時間&gt;=_11分以上,-2,IF(+AD101-所要時間&gt;=_1分以上,-1,IF('入力'!AF99="DNF",-20,0)))))</f>
        <v>0</v>
      </c>
      <c r="AF101" s="33">
        <f>COUNTIF('入力'!D99:AC99,"x")*-1</f>
        <v>0</v>
      </c>
      <c r="AG101" s="34">
        <f>+'入力'!AE99*0.1</f>
        <v>0</v>
      </c>
      <c r="AH101" s="35">
        <f t="shared" si="5"/>
        <v>0</v>
      </c>
      <c r="AI101" s="36">
        <f t="shared" si="6"/>
        <v>0</v>
      </c>
      <c r="AJ101" s="23"/>
      <c r="AK101" s="22"/>
      <c r="AL101" s="22">
        <f>IF(+AD101-所要時間&gt;=_31分以上,"△",IF(AD101&gt;0,"○",IF('入力'!AF99="DNF","×","")))</f>
      </c>
    </row>
    <row r="102" spans="1:38" ht="13.5">
      <c r="A102" s="29">
        <f>+'入力'!A100</f>
        <v>0</v>
      </c>
      <c r="B102" s="43">
        <v>99</v>
      </c>
      <c r="C102" s="9">
        <f>+'入力'!C100</f>
        <v>0</v>
      </c>
      <c r="D102" s="30">
        <f>IF('入力'!D100=1,持ち点,IF('入力'!D100="x",'入力'!D100,IF('入力'!D100="c",'入力'!D100,IF('入力'!D100="h",'入力'!D100,IF('入力'!D100="z",'入力'!D100,IF('入力'!D100="",,"?"))))))</f>
        <v>0</v>
      </c>
      <c r="E102" s="30">
        <f>IF('入力'!E100=1,持ち点,IF('入力'!E100="x",'入力'!E100,IF('入力'!E100="c",'入力'!E100,IF('入力'!E100="h",'入力'!E100,IF('入力'!E100="z",'入力'!E100,IF('入力'!E100="",,"?"))))))</f>
        <v>0</v>
      </c>
      <c r="F102" s="30">
        <f>IF('入力'!F100=1,持ち点,IF('入力'!F100="x",'入力'!F100,IF('入力'!F100="c",'入力'!F100,IF('入力'!F100="h",'入力'!F100,IF('入力'!F100="z",'入力'!F100,IF('入力'!F100="",,"?"))))))</f>
        <v>0</v>
      </c>
      <c r="G102" s="30">
        <f>IF('入力'!G100=1,持ち点,IF('入力'!G100="x",'入力'!G100,IF('入力'!G100="c",'入力'!G100,IF('入力'!G100="h",'入力'!G100,IF('入力'!G100="z",'入力'!G100,IF('入力'!G100="",,"?"))))))</f>
        <v>0</v>
      </c>
      <c r="H102" s="30">
        <f>IF('入力'!H100=1,持ち点,IF('入力'!H100="x",'入力'!H100,IF('入力'!H100="c",'入力'!H100,IF('入力'!H100="h",'入力'!H100,IF('入力'!H100="z",'入力'!H100,IF('入力'!H100="",,"?"))))))</f>
        <v>0</v>
      </c>
      <c r="I102" s="30">
        <f>IF('入力'!I100=1,持ち点,IF('入力'!I100="x",'入力'!I100,IF('入力'!I100="c",'入力'!I100,IF('入力'!I100="h",'入力'!I100,IF('入力'!I100="z",'入力'!I100,IF('入力'!I100="",,"?"))))))</f>
        <v>0</v>
      </c>
      <c r="J102" s="30">
        <f>IF('入力'!J100=1,持ち点,IF('入力'!J100="x",'入力'!J100,IF('入力'!J100="c",'入力'!J100,IF('入力'!J100="h",'入力'!J100,IF('入力'!J100="z",'入力'!J100,IF('入力'!J100="",,"?"))))))</f>
        <v>0</v>
      </c>
      <c r="K102" s="30">
        <f>IF('入力'!K100=1,持ち点,IF('入力'!K100="x",'入力'!K100,IF('入力'!K100="c",'入力'!K100,IF('入力'!K100="h",'入力'!K100,IF('入力'!K100="z",'入力'!K100,IF('入力'!K100="",,"?"))))))</f>
        <v>0</v>
      </c>
      <c r="L102" s="30">
        <f>IF('入力'!L100=1,持ち点,IF('入力'!L100="x",'入力'!L100,IF('入力'!L100="c",'入力'!L100,IF('入力'!L100="h",'入力'!L100,IF('入力'!L100="z",'入力'!L100,IF('入力'!L100="",,"?"))))))</f>
        <v>0</v>
      </c>
      <c r="M102" s="30">
        <f>IF('入力'!M100=1,持ち点,IF('入力'!M100="x",'入力'!M100,IF('入力'!M100="c",'入力'!M100,IF('入力'!M100="h",'入力'!M100,IF('入力'!M100="z",'入力'!M100,IF('入力'!M100="",,"?"))))))</f>
        <v>0</v>
      </c>
      <c r="N102" s="30">
        <f>IF('入力'!N100=1,持ち点,IF('入力'!N100="x",'入力'!N100,IF('入力'!N100="c",'入力'!N100,IF('入力'!N100="h",'入力'!N100,IF('入力'!N100="z",'入力'!N100,IF('入力'!N100="",,"?"))))))</f>
        <v>0</v>
      </c>
      <c r="O102" s="30">
        <f>IF('入力'!O100=1,持ち点,IF('入力'!O100="x",'入力'!O100,IF('入力'!O100="c",'入力'!O100,IF('入力'!O100="h",'入力'!O100,IF('入力'!O100="z",'入力'!O100,IF('入力'!O100="",,"?"))))))</f>
        <v>0</v>
      </c>
      <c r="P102" s="30">
        <f>IF('入力'!P100=1,持ち点,IF('入力'!P100="x",'入力'!P100,IF('入力'!P100="c",'入力'!P100,IF('入力'!P100="h",'入力'!P100,IF('入力'!P100="z",'入力'!P100,IF('入力'!P100="",,"?"))))))</f>
        <v>0</v>
      </c>
      <c r="Q102" s="30">
        <f>IF('入力'!Q100=1,持ち点,IF('入力'!Q100="x",'入力'!Q100,IF('入力'!Q100="c",'入力'!Q100,IF('入力'!Q100="h",'入力'!Q100,IF('入力'!Q100="z",'入力'!Q100,IF('入力'!Q100="",,"?"))))))</f>
        <v>0</v>
      </c>
      <c r="R102" s="30">
        <f>IF('入力'!R100=1,持ち点,IF('入力'!R100="x",'入力'!R100,IF('入力'!R100="c",'入力'!R100,IF('入力'!R100="h",'入力'!R100,IF('入力'!R100="z",'入力'!R100,IF('入力'!R100="",,"?"))))))</f>
        <v>0</v>
      </c>
      <c r="S102" s="30">
        <f>IF('入力'!S100=1,持ち点,IF('入力'!S100="x",'入力'!S100,IF('入力'!S100="c",'入力'!S100,IF('入力'!S100="h",'入力'!S100,IF('入力'!S100="z",'入力'!S100,IF('入力'!S100="",,"?"))))))</f>
        <v>0</v>
      </c>
      <c r="T102" s="30">
        <f>IF('入力'!T100=1,持ち点,IF('入力'!T100="x",'入力'!T100,IF('入力'!T100="c",'入力'!T100,IF('入力'!T100="h",'入力'!T100,IF('入力'!T100="z",'入力'!T100,IF('入力'!T100="",,"?"))))))</f>
        <v>0</v>
      </c>
      <c r="U102" s="30">
        <f>IF('入力'!U100=1,持ち点,IF('入力'!U100="x",'入力'!U100,IF('入力'!U100="c",'入力'!U100,IF('入力'!U100="h",'入力'!U100,IF('入力'!U100="z",'入力'!U100,IF('入力'!U100="",,"?"))))))</f>
        <v>0</v>
      </c>
      <c r="V102" s="30">
        <f>IF('入力'!V100=1,持ち点,IF('入力'!V100="x",'入力'!V100,IF('入力'!V100="c",'入力'!V100,IF('入力'!V100="h",'入力'!V100,IF('入力'!V100="z",'入力'!V100,IF('入力'!V100="",,"?"))))))</f>
        <v>0</v>
      </c>
      <c r="W102" s="30">
        <f>IF('入力'!W100=1,持ち点,IF('入力'!W100="x",'入力'!W100,IF('入力'!W100="c",'入力'!W100,IF('入力'!W100="h",'入力'!W100,IF('入力'!W100="z",'入力'!W100,IF('入力'!W100="",,"?"))))))</f>
        <v>0</v>
      </c>
      <c r="X102" s="30">
        <f>IF('入力'!X100=1,持ち点,IF('入力'!X100="x",'入力'!X100,IF('入力'!X100="c",'入力'!X100,IF('入力'!X100="h",'入力'!X100,IF('入力'!X100="z",'入力'!X100,IF('入力'!X100="",,"?"))))))</f>
        <v>0</v>
      </c>
      <c r="Y102" s="30">
        <f>IF('入力'!Y100=1,持ち点,IF('入力'!Y100="x",'入力'!Y100,IF('入力'!Y100="c",'入力'!Y100,IF('入力'!Y100="h",'入力'!Y100,IF('入力'!Y100="z",'入力'!Y100,IF('入力'!Y100="",,"?"))))))</f>
        <v>0</v>
      </c>
      <c r="Z102" s="30">
        <f>IF('入力'!Z100=1,持ち点,IF('入力'!Z100="x",'入力'!Z100,IF('入力'!Z100="c",'入力'!Z100,IF('入力'!Z100="h",'入力'!Z100,IF('入力'!Z100="z",'入力'!Z100,IF('入力'!Z100="",,"?"))))))</f>
        <v>0</v>
      </c>
      <c r="AA102" s="30">
        <f>IF('入力'!AA100=1,持ち点,IF('入力'!AA100="x",'入力'!AA100,IF('入力'!AA100="c",'入力'!AA100,IF('入力'!AA100="h",'入力'!AA100,IF('入力'!AA100="z",'入力'!AA100,IF('入力'!AA100="",,"?"))))))</f>
        <v>0</v>
      </c>
      <c r="AB102" s="30">
        <f>IF('入力'!AB100=1,持ち点,IF('入力'!AB100="x",'入力'!AB100,IF('入力'!AB100="c",'入力'!AB100,IF('入力'!AB100="h",'入力'!AB100,IF('入力'!AB100="z",'入力'!AB100,IF('入力'!AB100="",,"?"))))))</f>
        <v>0</v>
      </c>
      <c r="AC102" s="30">
        <f>IF('入力'!AC100=1,持ち点,IF('入力'!AC100="x",'入力'!AC100,IF('入力'!AC100="c",'入力'!AC100,IF('入力'!AC100="h",'入力'!AC100,IF('入力'!AC100="z",'入力'!AC100,IF('入力'!AC100="",,"?"))))))</f>
        <v>0</v>
      </c>
      <c r="AD102" s="31">
        <f>+'入力'!AD100</f>
        <v>0</v>
      </c>
      <c r="AE102" s="32">
        <f>IF(+AD102-所要時間&gt;=_31分以上,-15,IF(+AD102-所要時間&gt;=_21分以上,-3,IF(+AD102-所要時間&gt;=_11分以上,-2,IF(+AD102-所要時間&gt;=_1分以上,-1,IF('入力'!AF100="DNF",-20,0)))))</f>
        <v>0</v>
      </c>
      <c r="AF102" s="33">
        <f>COUNTIF('入力'!D100:AC100,"x")*-1</f>
        <v>0</v>
      </c>
      <c r="AG102" s="34">
        <f>+'入力'!AE100*0.1</f>
        <v>0</v>
      </c>
      <c r="AH102" s="35">
        <f t="shared" si="5"/>
        <v>0</v>
      </c>
      <c r="AI102" s="36">
        <f t="shared" si="6"/>
        <v>0</v>
      </c>
      <c r="AJ102" s="23"/>
      <c r="AK102" s="22"/>
      <c r="AL102" s="22">
        <f>IF(+AD102-所要時間&gt;=_31分以上,"△",IF(AD102&gt;0,"○",IF('入力'!AF100="DNF","×","")))</f>
      </c>
    </row>
    <row r="103" spans="1:38" ht="13.5">
      <c r="A103" s="64">
        <f>+'入力'!A101</f>
        <v>0</v>
      </c>
      <c r="B103" s="65">
        <v>100</v>
      </c>
      <c r="C103" s="66">
        <f>+'入力'!C101</f>
        <v>0</v>
      </c>
      <c r="D103" s="67">
        <f>IF('入力'!D101=1,持ち点,IF('入力'!D101="x",'入力'!D101,IF('入力'!D101="c",'入力'!D101,IF('入力'!D101="h",'入力'!D101,IF('入力'!D101="z",'入力'!D101,IF('入力'!D101="",,"?"))))))</f>
        <v>0</v>
      </c>
      <c r="E103" s="67">
        <f>IF('入力'!E101=1,持ち点,IF('入力'!E101="x",'入力'!E101,IF('入力'!E101="c",'入力'!E101,IF('入力'!E101="h",'入力'!E101,IF('入力'!E101="z",'入力'!E101,IF('入力'!E101="",,"?"))))))</f>
        <v>0</v>
      </c>
      <c r="F103" s="67">
        <f>IF('入力'!F101=1,持ち点,IF('入力'!F101="x",'入力'!F101,IF('入力'!F101="c",'入力'!F101,IF('入力'!F101="h",'入力'!F101,IF('入力'!F101="z",'入力'!F101,IF('入力'!F101="",,"?"))))))</f>
        <v>0</v>
      </c>
      <c r="G103" s="67">
        <f>IF('入力'!G101=1,持ち点,IF('入力'!G101="x",'入力'!G101,IF('入力'!G101="c",'入力'!G101,IF('入力'!G101="h",'入力'!G101,IF('入力'!G101="z",'入力'!G101,IF('入力'!G101="",,"?"))))))</f>
        <v>0</v>
      </c>
      <c r="H103" s="67">
        <f>IF('入力'!H101=1,持ち点,IF('入力'!H101="x",'入力'!H101,IF('入力'!H101="c",'入力'!H101,IF('入力'!H101="h",'入力'!H101,IF('入力'!H101="z",'入力'!H101,IF('入力'!H101="",,"?"))))))</f>
        <v>0</v>
      </c>
      <c r="I103" s="67">
        <f>IF('入力'!I101=1,持ち点,IF('入力'!I101="x",'入力'!I101,IF('入力'!I101="c",'入力'!I101,IF('入力'!I101="h",'入力'!I101,IF('入力'!I101="z",'入力'!I101,IF('入力'!I101="",,"?"))))))</f>
        <v>0</v>
      </c>
      <c r="J103" s="67">
        <f>IF('入力'!J101=1,持ち点,IF('入力'!J101="x",'入力'!J101,IF('入力'!J101="c",'入力'!J101,IF('入力'!J101="h",'入力'!J101,IF('入力'!J101="z",'入力'!J101,IF('入力'!J101="",,"?"))))))</f>
        <v>0</v>
      </c>
      <c r="K103" s="67">
        <f>IF('入力'!K101=1,持ち点,IF('入力'!K101="x",'入力'!K101,IF('入力'!K101="c",'入力'!K101,IF('入力'!K101="h",'入力'!K101,IF('入力'!K101="z",'入力'!K101,IF('入力'!K101="",,"?"))))))</f>
        <v>0</v>
      </c>
      <c r="L103" s="67">
        <f>IF('入力'!L101=1,持ち点,IF('入力'!L101="x",'入力'!L101,IF('入力'!L101="c",'入力'!L101,IF('入力'!L101="h",'入力'!L101,IF('入力'!L101="z",'入力'!L101,IF('入力'!L101="",,"?"))))))</f>
        <v>0</v>
      </c>
      <c r="M103" s="67">
        <f>IF('入力'!M101=1,持ち点,IF('入力'!M101="x",'入力'!M101,IF('入力'!M101="c",'入力'!M101,IF('入力'!M101="h",'入力'!M101,IF('入力'!M101="z",'入力'!M101,IF('入力'!M101="",,"?"))))))</f>
        <v>0</v>
      </c>
      <c r="N103" s="67">
        <f>IF('入力'!N101=1,持ち点,IF('入力'!N101="x",'入力'!N101,IF('入力'!N101="c",'入力'!N101,IF('入力'!N101="h",'入力'!N101,IF('入力'!N101="z",'入力'!N101,IF('入力'!N101="",,"?"))))))</f>
        <v>0</v>
      </c>
      <c r="O103" s="67">
        <f>IF('入力'!O101=1,持ち点,IF('入力'!O101="x",'入力'!O101,IF('入力'!O101="c",'入力'!O101,IF('入力'!O101="h",'入力'!O101,IF('入力'!O101="z",'入力'!O101,IF('入力'!O101="",,"?"))))))</f>
        <v>0</v>
      </c>
      <c r="P103" s="67">
        <f>IF('入力'!P101=1,持ち点,IF('入力'!P101="x",'入力'!P101,IF('入力'!P101="c",'入力'!P101,IF('入力'!P101="h",'入力'!P101,IF('入力'!P101="z",'入力'!P101,IF('入力'!P101="",,"?"))))))</f>
        <v>0</v>
      </c>
      <c r="Q103" s="67">
        <f>IF('入力'!Q101=1,持ち点,IF('入力'!Q101="x",'入力'!Q101,IF('入力'!Q101="c",'入力'!Q101,IF('入力'!Q101="h",'入力'!Q101,IF('入力'!Q101="z",'入力'!Q101,IF('入力'!Q101="",,"?"))))))</f>
        <v>0</v>
      </c>
      <c r="R103" s="67">
        <f>IF('入力'!R101=1,持ち点,IF('入力'!R101="x",'入力'!R101,IF('入力'!R101="c",'入力'!R101,IF('入力'!R101="h",'入力'!R101,IF('入力'!R101="z",'入力'!R101,IF('入力'!R101="",,"?"))))))</f>
        <v>0</v>
      </c>
      <c r="S103" s="67">
        <f>IF('入力'!S101=1,持ち点,IF('入力'!S101="x",'入力'!S101,IF('入力'!S101="c",'入力'!S101,IF('入力'!S101="h",'入力'!S101,IF('入力'!S101="z",'入力'!S101,IF('入力'!S101="",,"?"))))))</f>
        <v>0</v>
      </c>
      <c r="T103" s="67">
        <f>IF('入力'!T101=1,持ち点,IF('入力'!T101="x",'入力'!T101,IF('入力'!T101="c",'入力'!T101,IF('入力'!T101="h",'入力'!T101,IF('入力'!T101="z",'入力'!T101,IF('入力'!T101="",,"?"))))))</f>
        <v>0</v>
      </c>
      <c r="U103" s="67">
        <f>IF('入力'!U101=1,持ち点,IF('入力'!U101="x",'入力'!U101,IF('入力'!U101="c",'入力'!U101,IF('入力'!U101="h",'入力'!U101,IF('入力'!U101="z",'入力'!U101,IF('入力'!U101="",,"?"))))))</f>
        <v>0</v>
      </c>
      <c r="V103" s="67">
        <f>IF('入力'!V101=1,持ち点,IF('入力'!V101="x",'入力'!V101,IF('入力'!V101="c",'入力'!V101,IF('入力'!V101="h",'入力'!V101,IF('入力'!V101="z",'入力'!V101,IF('入力'!V101="",,"?"))))))</f>
        <v>0</v>
      </c>
      <c r="W103" s="67">
        <f>IF('入力'!W101=1,持ち点,IF('入力'!W101="x",'入力'!W101,IF('入力'!W101="c",'入力'!W101,IF('入力'!W101="h",'入力'!W101,IF('入力'!W101="z",'入力'!W101,IF('入力'!W101="",,"?"))))))</f>
        <v>0</v>
      </c>
      <c r="X103" s="67">
        <f>IF('入力'!X101=1,持ち点,IF('入力'!X101="x",'入力'!X101,IF('入力'!X101="c",'入力'!X101,IF('入力'!X101="h",'入力'!X101,IF('入力'!X101="z",'入力'!X101,IF('入力'!X101="",,"?"))))))</f>
        <v>0</v>
      </c>
      <c r="Y103" s="67">
        <f>IF('入力'!Y101=1,持ち点,IF('入力'!Y101="x",'入力'!Y101,IF('入力'!Y101="c",'入力'!Y101,IF('入力'!Y101="h",'入力'!Y101,IF('入力'!Y101="z",'入力'!Y101,IF('入力'!Y101="",,"?"))))))</f>
        <v>0</v>
      </c>
      <c r="Z103" s="67">
        <f>IF('入力'!Z101=1,持ち点,IF('入力'!Z101="x",'入力'!Z101,IF('入力'!Z101="c",'入力'!Z101,IF('入力'!Z101="h",'入力'!Z101,IF('入力'!Z101="z",'入力'!Z101,IF('入力'!Z101="",,"?"))))))</f>
        <v>0</v>
      </c>
      <c r="AA103" s="67">
        <f>IF('入力'!AA101=1,持ち点,IF('入力'!AA101="x",'入力'!AA101,IF('入力'!AA101="c",'入力'!AA101,IF('入力'!AA101="h",'入力'!AA101,IF('入力'!AA101="z",'入力'!AA101,IF('入力'!AA101="",,"?"))))))</f>
        <v>0</v>
      </c>
      <c r="AB103" s="67">
        <f>IF('入力'!AB101=1,持ち点,IF('入力'!AB101="x",'入力'!AB101,IF('入力'!AB101="c",'入力'!AB101,IF('入力'!AB101="h",'入力'!AB101,IF('入力'!AB101="z",'入力'!AB101,IF('入力'!AB101="",,"?"))))))</f>
        <v>0</v>
      </c>
      <c r="AC103" s="67">
        <f>IF('入力'!AC101=1,持ち点,IF('入力'!AC101="x",'入力'!AC101,IF('入力'!AC101="c",'入力'!AC101,IF('入力'!AC101="h",'入力'!AC101,IF('入力'!AC101="z",'入力'!AC101,IF('入力'!AC101="",,"?"))))))</f>
        <v>0</v>
      </c>
      <c r="AD103" s="68">
        <f>+'入力'!AD101</f>
        <v>0</v>
      </c>
      <c r="AE103" s="69">
        <f>IF(+AD103-所要時間&gt;=_31分以上,-15,IF(+AD103-所要時間&gt;=_21分以上,-3,IF(+AD103-所要時間&gt;=_11分以上,-2,IF(+AD103-所要時間&gt;=_1分以上,-1,IF('入力'!AF101="DNF",-20,0)))))</f>
        <v>0</v>
      </c>
      <c r="AF103" s="70">
        <f>COUNTIF('入力'!D101:AC101,"x")*-1</f>
        <v>0</v>
      </c>
      <c r="AG103" s="71">
        <f>+'入力'!AE101*0.1</f>
        <v>0</v>
      </c>
      <c r="AH103" s="72">
        <f t="shared" si="5"/>
        <v>0</v>
      </c>
      <c r="AI103" s="73">
        <f t="shared" si="6"/>
        <v>0</v>
      </c>
      <c r="AJ103" s="88"/>
      <c r="AK103" s="75"/>
      <c r="AL103" s="75">
        <f>IF(+AD103-所要時間&gt;=_31分以上,"△",IF(AD103&gt;0,"○",IF('入力'!AF101="DNF","×","")))</f>
      </c>
    </row>
    <row r="104" spans="1:38" ht="13.5">
      <c r="A104" s="76">
        <f>+'入力'!A102</f>
        <v>0</v>
      </c>
      <c r="B104" s="77">
        <v>101</v>
      </c>
      <c r="C104" s="78">
        <f>+'入力'!C102</f>
        <v>0</v>
      </c>
      <c r="D104" s="79">
        <f>IF('入力'!D102=1,持ち点,IF('入力'!D102="x",'入力'!D102,IF('入力'!D102="c",'入力'!D102,IF('入力'!D102="h",'入力'!D102,IF('入力'!D102="z",'入力'!D102,IF('入力'!D102="",,"?"))))))</f>
        <v>0</v>
      </c>
      <c r="E104" s="79">
        <f>IF('入力'!E102=1,持ち点,IF('入力'!E102="x",'入力'!E102,IF('入力'!E102="c",'入力'!E102,IF('入力'!E102="h",'入力'!E102,IF('入力'!E102="z",'入力'!E102,IF('入力'!E102="",,"?"))))))</f>
        <v>0</v>
      </c>
      <c r="F104" s="79">
        <f>IF('入力'!F102=1,持ち点,IF('入力'!F102="x",'入力'!F102,IF('入力'!F102="c",'入力'!F102,IF('入力'!F102="h",'入力'!F102,IF('入力'!F102="z",'入力'!F102,IF('入力'!F102="",,"?"))))))</f>
        <v>0</v>
      </c>
      <c r="G104" s="79">
        <f>IF('入力'!G102=1,持ち点,IF('入力'!G102="x",'入力'!G102,IF('入力'!G102="c",'入力'!G102,IF('入力'!G102="h",'入力'!G102,IF('入力'!G102="z",'入力'!G102,IF('入力'!G102="",,"?"))))))</f>
        <v>0</v>
      </c>
      <c r="H104" s="79">
        <f>IF('入力'!H102=1,持ち点,IF('入力'!H102="x",'入力'!H102,IF('入力'!H102="c",'入力'!H102,IF('入力'!H102="h",'入力'!H102,IF('入力'!H102="z",'入力'!H102,IF('入力'!H102="",,"?"))))))</f>
        <v>0</v>
      </c>
      <c r="I104" s="79">
        <f>IF('入力'!I102=1,持ち点,IF('入力'!I102="x",'入力'!I102,IF('入力'!I102="c",'入力'!I102,IF('入力'!I102="h",'入力'!I102,IF('入力'!I102="z",'入力'!I102,IF('入力'!I102="",,"?"))))))</f>
        <v>0</v>
      </c>
      <c r="J104" s="79">
        <f>IF('入力'!J102=1,持ち点,IF('入力'!J102="x",'入力'!J102,IF('入力'!J102="c",'入力'!J102,IF('入力'!J102="h",'入力'!J102,IF('入力'!J102="z",'入力'!J102,IF('入力'!J102="",,"?"))))))</f>
        <v>0</v>
      </c>
      <c r="K104" s="79">
        <f>IF('入力'!K102=1,持ち点,IF('入力'!K102="x",'入力'!K102,IF('入力'!K102="c",'入力'!K102,IF('入力'!K102="h",'入力'!K102,IF('入力'!K102="z",'入力'!K102,IF('入力'!K102="",,"?"))))))</f>
        <v>0</v>
      </c>
      <c r="L104" s="79">
        <f>IF('入力'!L102=1,持ち点,IF('入力'!L102="x",'入力'!L102,IF('入力'!L102="c",'入力'!L102,IF('入力'!L102="h",'入力'!L102,IF('入力'!L102="z",'入力'!L102,IF('入力'!L102="",,"?"))))))</f>
        <v>0</v>
      </c>
      <c r="M104" s="79">
        <f>IF('入力'!M102=1,持ち点,IF('入力'!M102="x",'入力'!M102,IF('入力'!M102="c",'入力'!M102,IF('入力'!M102="h",'入力'!M102,IF('入力'!M102="z",'入力'!M102,IF('入力'!M102="",,"?"))))))</f>
        <v>0</v>
      </c>
      <c r="N104" s="79">
        <f>IF('入力'!N102=1,持ち点,IF('入力'!N102="x",'入力'!N102,IF('入力'!N102="c",'入力'!N102,IF('入力'!N102="h",'入力'!N102,IF('入力'!N102="z",'入力'!N102,IF('入力'!N102="",,"?"))))))</f>
        <v>0</v>
      </c>
      <c r="O104" s="79">
        <f>IF('入力'!O102=1,持ち点,IF('入力'!O102="x",'入力'!O102,IF('入力'!O102="c",'入力'!O102,IF('入力'!O102="h",'入力'!O102,IF('入力'!O102="z",'入力'!O102,IF('入力'!O102="",,"?"))))))</f>
        <v>0</v>
      </c>
      <c r="P104" s="79">
        <f>IF('入力'!P102=1,持ち点,IF('入力'!P102="x",'入力'!P102,IF('入力'!P102="c",'入力'!P102,IF('入力'!P102="h",'入力'!P102,IF('入力'!P102="z",'入力'!P102,IF('入力'!P102="",,"?"))))))</f>
        <v>0</v>
      </c>
      <c r="Q104" s="79">
        <f>IF('入力'!Q102=1,持ち点,IF('入力'!Q102="x",'入力'!Q102,IF('入力'!Q102="c",'入力'!Q102,IF('入力'!Q102="h",'入力'!Q102,IF('入力'!Q102="z",'入力'!Q102,IF('入力'!Q102="",,"?"))))))</f>
        <v>0</v>
      </c>
      <c r="R104" s="79">
        <f>IF('入力'!R102=1,持ち点,IF('入力'!R102="x",'入力'!R102,IF('入力'!R102="c",'入力'!R102,IF('入力'!R102="h",'入力'!R102,IF('入力'!R102="z",'入力'!R102,IF('入力'!R102="",,"?"))))))</f>
        <v>0</v>
      </c>
      <c r="S104" s="79">
        <f>IF('入力'!S102=1,持ち点,IF('入力'!S102="x",'入力'!S102,IF('入力'!S102="c",'入力'!S102,IF('入力'!S102="h",'入力'!S102,IF('入力'!S102="z",'入力'!S102,IF('入力'!S102="",,"?"))))))</f>
        <v>0</v>
      </c>
      <c r="T104" s="79">
        <f>IF('入力'!T102=1,持ち点,IF('入力'!T102="x",'入力'!T102,IF('入力'!T102="c",'入力'!T102,IF('入力'!T102="h",'入力'!T102,IF('入力'!T102="z",'入力'!T102,IF('入力'!T102="",,"?"))))))</f>
        <v>0</v>
      </c>
      <c r="U104" s="79">
        <f>IF('入力'!U102=1,持ち点,IF('入力'!U102="x",'入力'!U102,IF('入力'!U102="c",'入力'!U102,IF('入力'!U102="h",'入力'!U102,IF('入力'!U102="z",'入力'!U102,IF('入力'!U102="",,"?"))))))</f>
        <v>0</v>
      </c>
      <c r="V104" s="79">
        <f>IF('入力'!V102=1,持ち点,IF('入力'!V102="x",'入力'!V102,IF('入力'!V102="c",'入力'!V102,IF('入力'!V102="h",'入力'!V102,IF('入力'!V102="z",'入力'!V102,IF('入力'!V102="",,"?"))))))</f>
        <v>0</v>
      </c>
      <c r="W104" s="79">
        <f>IF('入力'!W102=1,持ち点,IF('入力'!W102="x",'入力'!W102,IF('入力'!W102="c",'入力'!W102,IF('入力'!W102="h",'入力'!W102,IF('入力'!W102="z",'入力'!W102,IF('入力'!W102="",,"?"))))))</f>
        <v>0</v>
      </c>
      <c r="X104" s="79">
        <f>IF('入力'!X102=1,持ち点,IF('入力'!X102="x",'入力'!X102,IF('入力'!X102="c",'入力'!X102,IF('入力'!X102="h",'入力'!X102,IF('入力'!X102="z",'入力'!X102,IF('入力'!X102="",,"?"))))))</f>
        <v>0</v>
      </c>
      <c r="Y104" s="79">
        <f>IF('入力'!Y102=1,持ち点,IF('入力'!Y102="x",'入力'!Y102,IF('入力'!Y102="c",'入力'!Y102,IF('入力'!Y102="h",'入力'!Y102,IF('入力'!Y102="z",'入力'!Y102,IF('入力'!Y102="",,"?"))))))</f>
        <v>0</v>
      </c>
      <c r="Z104" s="79">
        <f>IF('入力'!Z102=1,持ち点,IF('入力'!Z102="x",'入力'!Z102,IF('入力'!Z102="c",'入力'!Z102,IF('入力'!Z102="h",'入力'!Z102,IF('入力'!Z102="z",'入力'!Z102,IF('入力'!Z102="",,"?"))))))</f>
        <v>0</v>
      </c>
      <c r="AA104" s="79">
        <f>IF('入力'!AA102=1,持ち点,IF('入力'!AA102="x",'入力'!AA102,IF('入力'!AA102="c",'入力'!AA102,IF('入力'!AA102="h",'入力'!AA102,IF('入力'!AA102="z",'入力'!AA102,IF('入力'!AA102="",,"?"))))))</f>
        <v>0</v>
      </c>
      <c r="AB104" s="79">
        <f>IF('入力'!AB102=1,持ち点,IF('入力'!AB102="x",'入力'!AB102,IF('入力'!AB102="c",'入力'!AB102,IF('入力'!AB102="h",'入力'!AB102,IF('入力'!AB102="z",'入力'!AB102,IF('入力'!AB102="",,"?"))))))</f>
        <v>0</v>
      </c>
      <c r="AC104" s="79">
        <f>IF('入力'!AC102=1,持ち点,IF('入力'!AC102="x",'入力'!AC102,IF('入力'!AC102="c",'入力'!AC102,IF('入力'!AC102="h",'入力'!AC102,IF('入力'!AC102="z",'入力'!AC102,IF('入力'!AC102="",,"?"))))))</f>
        <v>0</v>
      </c>
      <c r="AD104" s="80">
        <f>+'入力'!AD102</f>
        <v>0</v>
      </c>
      <c r="AE104" s="81">
        <f>IF(+AD104-所要時間&gt;=_31分以上,-15,IF(+AD104-所要時間&gt;=_21分以上,-3,IF(+AD104-所要時間&gt;=_11分以上,-2,IF(+AD104-所要時間&gt;=_1分以上,-1,IF('入力'!AF102="DNF",-20,0)))))</f>
        <v>0</v>
      </c>
      <c r="AF104" s="82">
        <f>COUNTIF('入力'!D102:AC102,"x")*-1</f>
        <v>0</v>
      </c>
      <c r="AG104" s="83">
        <f>+'入力'!AE102*0.1</f>
        <v>0</v>
      </c>
      <c r="AH104" s="84">
        <f t="shared" si="5"/>
        <v>0</v>
      </c>
      <c r="AI104" s="85">
        <f t="shared" si="6"/>
        <v>0</v>
      </c>
      <c r="AJ104" s="89"/>
      <c r="AK104" s="87"/>
      <c r="AL104" s="87">
        <f>IF(+AD104-所要時間&gt;=_31分以上,"△",IF(AD104&gt;0,"○",IF('入力'!AF102="DNF","×","")))</f>
      </c>
    </row>
    <row r="105" spans="1:38" ht="13.5">
      <c r="A105" s="29">
        <f>+'入力'!A103</f>
        <v>0</v>
      </c>
      <c r="B105" s="43">
        <v>102</v>
      </c>
      <c r="C105" s="9">
        <f>+'入力'!C103</f>
        <v>0</v>
      </c>
      <c r="D105" s="30">
        <f>IF('入力'!D103=1,持ち点,IF('入力'!D103="x",'入力'!D103,IF('入力'!D103="c",'入力'!D103,IF('入力'!D103="h",'入力'!D103,IF('入力'!D103="z",'入力'!D103,IF('入力'!D103="",,"?"))))))</f>
        <v>0</v>
      </c>
      <c r="E105" s="30">
        <f>IF('入力'!E103=1,持ち点,IF('入力'!E103="x",'入力'!E103,IF('入力'!E103="c",'入力'!E103,IF('入力'!E103="h",'入力'!E103,IF('入力'!E103="z",'入力'!E103,IF('入力'!E103="",,"?"))))))</f>
        <v>0</v>
      </c>
      <c r="F105" s="30">
        <f>IF('入力'!F103=1,持ち点,IF('入力'!F103="x",'入力'!F103,IF('入力'!F103="c",'入力'!F103,IF('入力'!F103="h",'入力'!F103,IF('入力'!F103="z",'入力'!F103,IF('入力'!F103="",,"?"))))))</f>
        <v>0</v>
      </c>
      <c r="G105" s="30">
        <f>IF('入力'!G103=1,持ち点,IF('入力'!G103="x",'入力'!G103,IF('入力'!G103="c",'入力'!G103,IF('入力'!G103="h",'入力'!G103,IF('入力'!G103="z",'入力'!G103,IF('入力'!G103="",,"?"))))))</f>
        <v>0</v>
      </c>
      <c r="H105" s="30">
        <f>IF('入力'!H103=1,持ち点,IF('入力'!H103="x",'入力'!H103,IF('入力'!H103="c",'入力'!H103,IF('入力'!H103="h",'入力'!H103,IF('入力'!H103="z",'入力'!H103,IF('入力'!H103="",,"?"))))))</f>
        <v>0</v>
      </c>
      <c r="I105" s="30">
        <f>IF('入力'!I103=1,持ち点,IF('入力'!I103="x",'入力'!I103,IF('入力'!I103="c",'入力'!I103,IF('入力'!I103="h",'入力'!I103,IF('入力'!I103="z",'入力'!I103,IF('入力'!I103="",,"?"))))))</f>
        <v>0</v>
      </c>
      <c r="J105" s="30">
        <f>IF('入力'!J103=1,持ち点,IF('入力'!J103="x",'入力'!J103,IF('入力'!J103="c",'入力'!J103,IF('入力'!J103="h",'入力'!J103,IF('入力'!J103="z",'入力'!J103,IF('入力'!J103="",,"?"))))))</f>
        <v>0</v>
      </c>
      <c r="K105" s="30">
        <f>IF('入力'!K103=1,持ち点,IF('入力'!K103="x",'入力'!K103,IF('入力'!K103="c",'入力'!K103,IF('入力'!K103="h",'入力'!K103,IF('入力'!K103="z",'入力'!K103,IF('入力'!K103="",,"?"))))))</f>
        <v>0</v>
      </c>
      <c r="L105" s="30">
        <f>IF('入力'!L103=1,持ち点,IF('入力'!L103="x",'入力'!L103,IF('入力'!L103="c",'入力'!L103,IF('入力'!L103="h",'入力'!L103,IF('入力'!L103="z",'入力'!L103,IF('入力'!L103="",,"?"))))))</f>
        <v>0</v>
      </c>
      <c r="M105" s="30">
        <f>IF('入力'!M103=1,持ち点,IF('入力'!M103="x",'入力'!M103,IF('入力'!M103="c",'入力'!M103,IF('入力'!M103="h",'入力'!M103,IF('入力'!M103="z",'入力'!M103,IF('入力'!M103="",,"?"))))))</f>
        <v>0</v>
      </c>
      <c r="N105" s="30">
        <f>IF('入力'!N103=1,持ち点,IF('入力'!N103="x",'入力'!N103,IF('入力'!N103="c",'入力'!N103,IF('入力'!N103="h",'入力'!N103,IF('入力'!N103="z",'入力'!N103,IF('入力'!N103="",,"?"))))))</f>
        <v>0</v>
      </c>
      <c r="O105" s="30">
        <f>IF('入力'!O103=1,持ち点,IF('入力'!O103="x",'入力'!O103,IF('入力'!O103="c",'入力'!O103,IF('入力'!O103="h",'入力'!O103,IF('入力'!O103="z",'入力'!O103,IF('入力'!O103="",,"?"))))))</f>
        <v>0</v>
      </c>
      <c r="P105" s="30">
        <f>IF('入力'!P103=1,持ち点,IF('入力'!P103="x",'入力'!P103,IF('入力'!P103="c",'入力'!P103,IF('入力'!P103="h",'入力'!P103,IF('入力'!P103="z",'入力'!P103,IF('入力'!P103="",,"?"))))))</f>
        <v>0</v>
      </c>
      <c r="Q105" s="30">
        <f>IF('入力'!Q103=1,持ち点,IF('入力'!Q103="x",'入力'!Q103,IF('入力'!Q103="c",'入力'!Q103,IF('入力'!Q103="h",'入力'!Q103,IF('入力'!Q103="z",'入力'!Q103,IF('入力'!Q103="",,"?"))))))</f>
        <v>0</v>
      </c>
      <c r="R105" s="30">
        <f>IF('入力'!R103=1,持ち点,IF('入力'!R103="x",'入力'!R103,IF('入力'!R103="c",'入力'!R103,IF('入力'!R103="h",'入力'!R103,IF('入力'!R103="z",'入力'!R103,IF('入力'!R103="",,"?"))))))</f>
        <v>0</v>
      </c>
      <c r="S105" s="30">
        <f>IF('入力'!S103=1,持ち点,IF('入力'!S103="x",'入力'!S103,IF('入力'!S103="c",'入力'!S103,IF('入力'!S103="h",'入力'!S103,IF('入力'!S103="z",'入力'!S103,IF('入力'!S103="",,"?"))))))</f>
        <v>0</v>
      </c>
      <c r="T105" s="30">
        <f>IF('入力'!T103=1,持ち点,IF('入力'!T103="x",'入力'!T103,IF('入力'!T103="c",'入力'!T103,IF('入力'!T103="h",'入力'!T103,IF('入力'!T103="z",'入力'!T103,IF('入力'!T103="",,"?"))))))</f>
        <v>0</v>
      </c>
      <c r="U105" s="30">
        <f>IF('入力'!U103=1,持ち点,IF('入力'!U103="x",'入力'!U103,IF('入力'!U103="c",'入力'!U103,IF('入力'!U103="h",'入力'!U103,IF('入力'!U103="z",'入力'!U103,IF('入力'!U103="",,"?"))))))</f>
        <v>0</v>
      </c>
      <c r="V105" s="30">
        <f>IF('入力'!V103=1,持ち点,IF('入力'!V103="x",'入力'!V103,IF('入力'!V103="c",'入力'!V103,IF('入力'!V103="h",'入力'!V103,IF('入力'!V103="z",'入力'!V103,IF('入力'!V103="",,"?"))))))</f>
        <v>0</v>
      </c>
      <c r="W105" s="30">
        <f>IF('入力'!W103=1,持ち点,IF('入力'!W103="x",'入力'!W103,IF('入力'!W103="c",'入力'!W103,IF('入力'!W103="h",'入力'!W103,IF('入力'!W103="z",'入力'!W103,IF('入力'!W103="",,"?"))))))</f>
        <v>0</v>
      </c>
      <c r="X105" s="30">
        <f>IF('入力'!X103=1,持ち点,IF('入力'!X103="x",'入力'!X103,IF('入力'!X103="c",'入力'!X103,IF('入力'!X103="h",'入力'!X103,IF('入力'!X103="z",'入力'!X103,IF('入力'!X103="",,"?"))))))</f>
        <v>0</v>
      </c>
      <c r="Y105" s="30">
        <f>IF('入力'!Y103=1,持ち点,IF('入力'!Y103="x",'入力'!Y103,IF('入力'!Y103="c",'入力'!Y103,IF('入力'!Y103="h",'入力'!Y103,IF('入力'!Y103="z",'入力'!Y103,IF('入力'!Y103="",,"?"))))))</f>
        <v>0</v>
      </c>
      <c r="Z105" s="30">
        <f>IF('入力'!Z103=1,持ち点,IF('入力'!Z103="x",'入力'!Z103,IF('入力'!Z103="c",'入力'!Z103,IF('入力'!Z103="h",'入力'!Z103,IF('入力'!Z103="z",'入力'!Z103,IF('入力'!Z103="",,"?"))))))</f>
        <v>0</v>
      </c>
      <c r="AA105" s="30">
        <f>IF('入力'!AA103=1,持ち点,IF('入力'!AA103="x",'入力'!AA103,IF('入力'!AA103="c",'入力'!AA103,IF('入力'!AA103="h",'入力'!AA103,IF('入力'!AA103="z",'入力'!AA103,IF('入力'!AA103="",,"?"))))))</f>
        <v>0</v>
      </c>
      <c r="AB105" s="30">
        <f>IF('入力'!AB103=1,持ち点,IF('入力'!AB103="x",'入力'!AB103,IF('入力'!AB103="c",'入力'!AB103,IF('入力'!AB103="h",'入力'!AB103,IF('入力'!AB103="z",'入力'!AB103,IF('入力'!AB103="",,"?"))))))</f>
        <v>0</v>
      </c>
      <c r="AC105" s="30">
        <f>IF('入力'!AC103=1,持ち点,IF('入力'!AC103="x",'入力'!AC103,IF('入力'!AC103="c",'入力'!AC103,IF('入力'!AC103="h",'入力'!AC103,IF('入力'!AC103="z",'入力'!AC103,IF('入力'!AC103="",,"?"))))))</f>
        <v>0</v>
      </c>
      <c r="AD105" s="31">
        <f>+'入力'!AD103</f>
        <v>0</v>
      </c>
      <c r="AE105" s="32">
        <f>IF(+AD105-所要時間&gt;=_31分以上,-15,IF(+AD105-所要時間&gt;=_21分以上,-3,IF(+AD105-所要時間&gt;=_11分以上,-2,IF(+AD105-所要時間&gt;=_1分以上,-1,IF('入力'!AF103="DNF",-20,0)))))</f>
        <v>0</v>
      </c>
      <c r="AF105" s="33">
        <f>COUNTIF('入力'!D103:AC103,"x")*-1</f>
        <v>0</v>
      </c>
      <c r="AG105" s="34">
        <f>+'入力'!AE103*0.1</f>
        <v>0</v>
      </c>
      <c r="AH105" s="35">
        <f t="shared" si="5"/>
        <v>0</v>
      </c>
      <c r="AI105" s="36">
        <f t="shared" si="6"/>
        <v>0</v>
      </c>
      <c r="AJ105" s="23"/>
      <c r="AK105" s="22"/>
      <c r="AL105" s="22">
        <f>IF(+AD105-所要時間&gt;=_31分以上,"△",IF(AD105&gt;0,"○",IF('入力'!AF103="DNF","×","")))</f>
      </c>
    </row>
    <row r="106" spans="1:38" ht="13.5">
      <c r="A106" s="29">
        <f>+'入力'!A104</f>
        <v>0</v>
      </c>
      <c r="B106" s="43">
        <v>103</v>
      </c>
      <c r="C106" s="9">
        <f>+'入力'!C104</f>
        <v>0</v>
      </c>
      <c r="D106" s="30">
        <f>IF('入力'!D104=1,持ち点,IF('入力'!D104="x",'入力'!D104,IF('入力'!D104="c",'入力'!D104,IF('入力'!D104="h",'入力'!D104,IF('入力'!D104="z",'入力'!D104,IF('入力'!D104="",,"?"))))))</f>
        <v>0</v>
      </c>
      <c r="E106" s="30">
        <f>IF('入力'!E104=1,持ち点,IF('入力'!E104="x",'入力'!E104,IF('入力'!E104="c",'入力'!E104,IF('入力'!E104="h",'入力'!E104,IF('入力'!E104="z",'入力'!E104,IF('入力'!E104="",,"?"))))))</f>
        <v>0</v>
      </c>
      <c r="F106" s="30">
        <f>IF('入力'!F104=1,持ち点,IF('入力'!F104="x",'入力'!F104,IF('入力'!F104="c",'入力'!F104,IF('入力'!F104="h",'入力'!F104,IF('入力'!F104="z",'入力'!F104,IF('入力'!F104="",,"?"))))))</f>
        <v>0</v>
      </c>
      <c r="G106" s="30">
        <f>IF('入力'!G104=1,持ち点,IF('入力'!G104="x",'入力'!G104,IF('入力'!G104="c",'入力'!G104,IF('入力'!G104="h",'入力'!G104,IF('入力'!G104="z",'入力'!G104,IF('入力'!G104="",,"?"))))))</f>
        <v>0</v>
      </c>
      <c r="H106" s="30">
        <f>IF('入力'!H104=1,持ち点,IF('入力'!H104="x",'入力'!H104,IF('入力'!H104="c",'入力'!H104,IF('入力'!H104="h",'入力'!H104,IF('入力'!H104="z",'入力'!H104,IF('入力'!H104="",,"?"))))))</f>
        <v>0</v>
      </c>
      <c r="I106" s="30">
        <f>IF('入力'!I104=1,持ち点,IF('入力'!I104="x",'入力'!I104,IF('入力'!I104="c",'入力'!I104,IF('入力'!I104="h",'入力'!I104,IF('入力'!I104="z",'入力'!I104,IF('入力'!I104="",,"?"))))))</f>
        <v>0</v>
      </c>
      <c r="J106" s="30">
        <f>IF('入力'!J104=1,持ち点,IF('入力'!J104="x",'入力'!J104,IF('入力'!J104="c",'入力'!J104,IF('入力'!J104="h",'入力'!J104,IF('入力'!J104="z",'入力'!J104,IF('入力'!J104="",,"?"))))))</f>
        <v>0</v>
      </c>
      <c r="K106" s="30">
        <f>IF('入力'!K104=1,持ち点,IF('入力'!K104="x",'入力'!K104,IF('入力'!K104="c",'入力'!K104,IF('入力'!K104="h",'入力'!K104,IF('入力'!K104="z",'入力'!K104,IF('入力'!K104="",,"?"))))))</f>
        <v>0</v>
      </c>
      <c r="L106" s="30">
        <f>IF('入力'!L104=1,持ち点,IF('入力'!L104="x",'入力'!L104,IF('入力'!L104="c",'入力'!L104,IF('入力'!L104="h",'入力'!L104,IF('入力'!L104="z",'入力'!L104,IF('入力'!L104="",,"?"))))))</f>
        <v>0</v>
      </c>
      <c r="M106" s="30">
        <f>IF('入力'!M104=1,持ち点,IF('入力'!M104="x",'入力'!M104,IF('入力'!M104="c",'入力'!M104,IF('入力'!M104="h",'入力'!M104,IF('入力'!M104="z",'入力'!M104,IF('入力'!M104="",,"?"))))))</f>
        <v>0</v>
      </c>
      <c r="N106" s="30">
        <f>IF('入力'!N104=1,持ち点,IF('入力'!N104="x",'入力'!N104,IF('入力'!N104="c",'入力'!N104,IF('入力'!N104="h",'入力'!N104,IF('入力'!N104="z",'入力'!N104,IF('入力'!N104="",,"?"))))))</f>
        <v>0</v>
      </c>
      <c r="O106" s="30">
        <f>IF('入力'!O104=1,持ち点,IF('入力'!O104="x",'入力'!O104,IF('入力'!O104="c",'入力'!O104,IF('入力'!O104="h",'入力'!O104,IF('入力'!O104="z",'入力'!O104,IF('入力'!O104="",,"?"))))))</f>
        <v>0</v>
      </c>
      <c r="P106" s="30">
        <f>IF('入力'!P104=1,持ち点,IF('入力'!P104="x",'入力'!P104,IF('入力'!P104="c",'入力'!P104,IF('入力'!P104="h",'入力'!P104,IF('入力'!P104="z",'入力'!P104,IF('入力'!P104="",,"?"))))))</f>
        <v>0</v>
      </c>
      <c r="Q106" s="30">
        <f>IF('入力'!Q104=1,持ち点,IF('入力'!Q104="x",'入力'!Q104,IF('入力'!Q104="c",'入力'!Q104,IF('入力'!Q104="h",'入力'!Q104,IF('入力'!Q104="z",'入力'!Q104,IF('入力'!Q104="",,"?"))))))</f>
        <v>0</v>
      </c>
      <c r="R106" s="30">
        <f>IF('入力'!R104=1,持ち点,IF('入力'!R104="x",'入力'!R104,IF('入力'!R104="c",'入力'!R104,IF('入力'!R104="h",'入力'!R104,IF('入力'!R104="z",'入力'!R104,IF('入力'!R104="",,"?"))))))</f>
        <v>0</v>
      </c>
      <c r="S106" s="30">
        <f>IF('入力'!S104=1,持ち点,IF('入力'!S104="x",'入力'!S104,IF('入力'!S104="c",'入力'!S104,IF('入力'!S104="h",'入力'!S104,IF('入力'!S104="z",'入力'!S104,IF('入力'!S104="",,"?"))))))</f>
        <v>0</v>
      </c>
      <c r="T106" s="30">
        <f>IF('入力'!T104=1,持ち点,IF('入力'!T104="x",'入力'!T104,IF('入力'!T104="c",'入力'!T104,IF('入力'!T104="h",'入力'!T104,IF('入力'!T104="z",'入力'!T104,IF('入力'!T104="",,"?"))))))</f>
        <v>0</v>
      </c>
      <c r="U106" s="30">
        <f>IF('入力'!U104=1,持ち点,IF('入力'!U104="x",'入力'!U104,IF('入力'!U104="c",'入力'!U104,IF('入力'!U104="h",'入力'!U104,IF('入力'!U104="z",'入力'!U104,IF('入力'!U104="",,"?"))))))</f>
        <v>0</v>
      </c>
      <c r="V106" s="30">
        <f>IF('入力'!V104=1,持ち点,IF('入力'!V104="x",'入力'!V104,IF('入力'!V104="c",'入力'!V104,IF('入力'!V104="h",'入力'!V104,IF('入力'!V104="z",'入力'!V104,IF('入力'!V104="",,"?"))))))</f>
        <v>0</v>
      </c>
      <c r="W106" s="30">
        <f>IF('入力'!W104=1,持ち点,IF('入力'!W104="x",'入力'!W104,IF('入力'!W104="c",'入力'!W104,IF('入力'!W104="h",'入力'!W104,IF('入力'!W104="z",'入力'!W104,IF('入力'!W104="",,"?"))))))</f>
        <v>0</v>
      </c>
      <c r="X106" s="30">
        <f>IF('入力'!X104=1,持ち点,IF('入力'!X104="x",'入力'!X104,IF('入力'!X104="c",'入力'!X104,IF('入力'!X104="h",'入力'!X104,IF('入力'!X104="z",'入力'!X104,IF('入力'!X104="",,"?"))))))</f>
        <v>0</v>
      </c>
      <c r="Y106" s="30">
        <f>IF('入力'!Y104=1,持ち点,IF('入力'!Y104="x",'入力'!Y104,IF('入力'!Y104="c",'入力'!Y104,IF('入力'!Y104="h",'入力'!Y104,IF('入力'!Y104="z",'入力'!Y104,IF('入力'!Y104="",,"?"))))))</f>
        <v>0</v>
      </c>
      <c r="Z106" s="30">
        <f>IF('入力'!Z104=1,持ち点,IF('入力'!Z104="x",'入力'!Z104,IF('入力'!Z104="c",'入力'!Z104,IF('入力'!Z104="h",'入力'!Z104,IF('入力'!Z104="z",'入力'!Z104,IF('入力'!Z104="",,"?"))))))</f>
        <v>0</v>
      </c>
      <c r="AA106" s="30">
        <f>IF('入力'!AA104=1,持ち点,IF('入力'!AA104="x",'入力'!AA104,IF('入力'!AA104="c",'入力'!AA104,IF('入力'!AA104="h",'入力'!AA104,IF('入力'!AA104="z",'入力'!AA104,IF('入力'!AA104="",,"?"))))))</f>
        <v>0</v>
      </c>
      <c r="AB106" s="30">
        <f>IF('入力'!AB104=1,持ち点,IF('入力'!AB104="x",'入力'!AB104,IF('入力'!AB104="c",'入力'!AB104,IF('入力'!AB104="h",'入力'!AB104,IF('入力'!AB104="z",'入力'!AB104,IF('入力'!AB104="",,"?"))))))</f>
        <v>0</v>
      </c>
      <c r="AC106" s="30">
        <f>IF('入力'!AC104=1,持ち点,IF('入力'!AC104="x",'入力'!AC104,IF('入力'!AC104="c",'入力'!AC104,IF('入力'!AC104="h",'入力'!AC104,IF('入力'!AC104="z",'入力'!AC104,IF('入力'!AC104="",,"?"))))))</f>
        <v>0</v>
      </c>
      <c r="AD106" s="31">
        <f>+'入力'!AD104</f>
        <v>0</v>
      </c>
      <c r="AE106" s="32">
        <f>IF(+AD106-所要時間&gt;=_31分以上,-15,IF(+AD106-所要時間&gt;=_21分以上,-3,IF(+AD106-所要時間&gt;=_11分以上,-2,IF(+AD106-所要時間&gt;=_1分以上,-1,IF('入力'!AF104="DNF",-20,0)))))</f>
        <v>0</v>
      </c>
      <c r="AF106" s="33">
        <f>COUNTIF('入力'!D104:AC104,"x")*-1</f>
        <v>0</v>
      </c>
      <c r="AG106" s="34">
        <f>+'入力'!AE104*0.1</f>
        <v>0</v>
      </c>
      <c r="AH106" s="35">
        <f aca="true" t="shared" si="7" ref="AH106:AH133">MAX(D106:AC106)</f>
        <v>0</v>
      </c>
      <c r="AI106" s="36">
        <f aca="true" t="shared" si="8" ref="AI106:AI133">SUM(AE106:AH106)</f>
        <v>0</v>
      </c>
      <c r="AJ106" s="23"/>
      <c r="AK106" s="22"/>
      <c r="AL106" s="22">
        <f>IF(+AD106-所要時間&gt;=_31分以上,"△",IF(AD106&gt;0,"○",IF('入力'!AF104="DNF","×","")))</f>
      </c>
    </row>
    <row r="107" spans="1:38" ht="13.5">
      <c r="A107" s="29">
        <f>+'入力'!A105</f>
        <v>0</v>
      </c>
      <c r="B107" s="43">
        <v>104</v>
      </c>
      <c r="C107" s="9">
        <f>+'入力'!C105</f>
        <v>0</v>
      </c>
      <c r="D107" s="30">
        <f>IF('入力'!D105=1,持ち点,IF('入力'!D105="x",'入力'!D105,IF('入力'!D105="c",'入力'!D105,IF('入力'!D105="h",'入力'!D105,IF('入力'!D105="z",'入力'!D105,IF('入力'!D105="",,"?"))))))</f>
        <v>0</v>
      </c>
      <c r="E107" s="30">
        <f>IF('入力'!E105=1,持ち点,IF('入力'!E105="x",'入力'!E105,IF('入力'!E105="c",'入力'!E105,IF('入力'!E105="h",'入力'!E105,IF('入力'!E105="z",'入力'!E105,IF('入力'!E105="",,"?"))))))</f>
        <v>0</v>
      </c>
      <c r="F107" s="30">
        <f>IF('入力'!F105=1,持ち点,IF('入力'!F105="x",'入力'!F105,IF('入力'!F105="c",'入力'!F105,IF('入力'!F105="h",'入力'!F105,IF('入力'!F105="z",'入力'!F105,IF('入力'!F105="",,"?"))))))</f>
        <v>0</v>
      </c>
      <c r="G107" s="30">
        <f>IF('入力'!G105=1,持ち点,IF('入力'!G105="x",'入力'!G105,IF('入力'!G105="c",'入力'!G105,IF('入力'!G105="h",'入力'!G105,IF('入力'!G105="z",'入力'!G105,IF('入力'!G105="",,"?"))))))</f>
        <v>0</v>
      </c>
      <c r="H107" s="30">
        <f>IF('入力'!H105=1,持ち点,IF('入力'!H105="x",'入力'!H105,IF('入力'!H105="c",'入力'!H105,IF('入力'!H105="h",'入力'!H105,IF('入力'!H105="z",'入力'!H105,IF('入力'!H105="",,"?"))))))</f>
        <v>0</v>
      </c>
      <c r="I107" s="30">
        <f>IF('入力'!I105=1,持ち点,IF('入力'!I105="x",'入力'!I105,IF('入力'!I105="c",'入力'!I105,IF('入力'!I105="h",'入力'!I105,IF('入力'!I105="z",'入力'!I105,IF('入力'!I105="",,"?"))))))</f>
        <v>0</v>
      </c>
      <c r="J107" s="30">
        <f>IF('入力'!J105=1,持ち点,IF('入力'!J105="x",'入力'!J105,IF('入力'!J105="c",'入力'!J105,IF('入力'!J105="h",'入力'!J105,IF('入力'!J105="z",'入力'!J105,IF('入力'!J105="",,"?"))))))</f>
        <v>0</v>
      </c>
      <c r="K107" s="30">
        <f>IF('入力'!K105=1,持ち点,IF('入力'!K105="x",'入力'!K105,IF('入力'!K105="c",'入力'!K105,IF('入力'!K105="h",'入力'!K105,IF('入力'!K105="z",'入力'!K105,IF('入力'!K105="",,"?"))))))</f>
        <v>0</v>
      </c>
      <c r="L107" s="30">
        <f>IF('入力'!L105=1,持ち点,IF('入力'!L105="x",'入力'!L105,IF('入力'!L105="c",'入力'!L105,IF('入力'!L105="h",'入力'!L105,IF('入力'!L105="z",'入力'!L105,IF('入力'!L105="",,"?"))))))</f>
        <v>0</v>
      </c>
      <c r="M107" s="30">
        <f>IF('入力'!M105=1,持ち点,IF('入力'!M105="x",'入力'!M105,IF('入力'!M105="c",'入力'!M105,IF('入力'!M105="h",'入力'!M105,IF('入力'!M105="z",'入力'!M105,IF('入力'!M105="",,"?"))))))</f>
        <v>0</v>
      </c>
      <c r="N107" s="30">
        <f>IF('入力'!N105=1,持ち点,IF('入力'!N105="x",'入力'!N105,IF('入力'!N105="c",'入力'!N105,IF('入力'!N105="h",'入力'!N105,IF('入力'!N105="z",'入力'!N105,IF('入力'!N105="",,"?"))))))</f>
        <v>0</v>
      </c>
      <c r="O107" s="30">
        <f>IF('入力'!O105=1,持ち点,IF('入力'!O105="x",'入力'!O105,IF('入力'!O105="c",'入力'!O105,IF('入力'!O105="h",'入力'!O105,IF('入力'!O105="z",'入力'!O105,IF('入力'!O105="",,"?"))))))</f>
        <v>0</v>
      </c>
      <c r="P107" s="30">
        <f>IF('入力'!P105=1,持ち点,IF('入力'!P105="x",'入力'!P105,IF('入力'!P105="c",'入力'!P105,IF('入力'!P105="h",'入力'!P105,IF('入力'!P105="z",'入力'!P105,IF('入力'!P105="",,"?"))))))</f>
        <v>0</v>
      </c>
      <c r="Q107" s="30">
        <f>IF('入力'!Q105=1,持ち点,IF('入力'!Q105="x",'入力'!Q105,IF('入力'!Q105="c",'入力'!Q105,IF('入力'!Q105="h",'入力'!Q105,IF('入力'!Q105="z",'入力'!Q105,IF('入力'!Q105="",,"?"))))))</f>
        <v>0</v>
      </c>
      <c r="R107" s="30">
        <f>IF('入力'!R105=1,持ち点,IF('入力'!R105="x",'入力'!R105,IF('入力'!R105="c",'入力'!R105,IF('入力'!R105="h",'入力'!R105,IF('入力'!R105="z",'入力'!R105,IF('入力'!R105="",,"?"))))))</f>
        <v>0</v>
      </c>
      <c r="S107" s="30">
        <f>IF('入力'!S105=1,持ち点,IF('入力'!S105="x",'入力'!S105,IF('入力'!S105="c",'入力'!S105,IF('入力'!S105="h",'入力'!S105,IF('入力'!S105="z",'入力'!S105,IF('入力'!S105="",,"?"))))))</f>
        <v>0</v>
      </c>
      <c r="T107" s="30">
        <f>IF('入力'!T105=1,持ち点,IF('入力'!T105="x",'入力'!T105,IF('入力'!T105="c",'入力'!T105,IF('入力'!T105="h",'入力'!T105,IF('入力'!T105="z",'入力'!T105,IF('入力'!T105="",,"?"))))))</f>
        <v>0</v>
      </c>
      <c r="U107" s="30">
        <f>IF('入力'!U105=1,持ち点,IF('入力'!U105="x",'入力'!U105,IF('入力'!U105="c",'入力'!U105,IF('入力'!U105="h",'入力'!U105,IF('入力'!U105="z",'入力'!U105,IF('入力'!U105="",,"?"))))))</f>
        <v>0</v>
      </c>
      <c r="V107" s="30">
        <f>IF('入力'!V105=1,持ち点,IF('入力'!V105="x",'入力'!V105,IF('入力'!V105="c",'入力'!V105,IF('入力'!V105="h",'入力'!V105,IF('入力'!V105="z",'入力'!V105,IF('入力'!V105="",,"?"))))))</f>
        <v>0</v>
      </c>
      <c r="W107" s="30">
        <f>IF('入力'!W105=1,持ち点,IF('入力'!W105="x",'入力'!W105,IF('入力'!W105="c",'入力'!W105,IF('入力'!W105="h",'入力'!W105,IF('入力'!W105="z",'入力'!W105,IF('入力'!W105="",,"?"))))))</f>
        <v>0</v>
      </c>
      <c r="X107" s="30">
        <f>IF('入力'!X105=1,持ち点,IF('入力'!X105="x",'入力'!X105,IF('入力'!X105="c",'入力'!X105,IF('入力'!X105="h",'入力'!X105,IF('入力'!X105="z",'入力'!X105,IF('入力'!X105="",,"?"))))))</f>
        <v>0</v>
      </c>
      <c r="Y107" s="30">
        <f>IF('入力'!Y105=1,持ち点,IF('入力'!Y105="x",'入力'!Y105,IF('入力'!Y105="c",'入力'!Y105,IF('入力'!Y105="h",'入力'!Y105,IF('入力'!Y105="z",'入力'!Y105,IF('入力'!Y105="",,"?"))))))</f>
        <v>0</v>
      </c>
      <c r="Z107" s="30">
        <f>IF('入力'!Z105=1,持ち点,IF('入力'!Z105="x",'入力'!Z105,IF('入力'!Z105="c",'入力'!Z105,IF('入力'!Z105="h",'入力'!Z105,IF('入力'!Z105="z",'入力'!Z105,IF('入力'!Z105="",,"?"))))))</f>
        <v>0</v>
      </c>
      <c r="AA107" s="30">
        <f>IF('入力'!AA105=1,持ち点,IF('入力'!AA105="x",'入力'!AA105,IF('入力'!AA105="c",'入力'!AA105,IF('入力'!AA105="h",'入力'!AA105,IF('入力'!AA105="z",'入力'!AA105,IF('入力'!AA105="",,"?"))))))</f>
        <v>0</v>
      </c>
      <c r="AB107" s="30">
        <f>IF('入力'!AB105=1,持ち点,IF('入力'!AB105="x",'入力'!AB105,IF('入力'!AB105="c",'入力'!AB105,IF('入力'!AB105="h",'入力'!AB105,IF('入力'!AB105="z",'入力'!AB105,IF('入力'!AB105="",,"?"))))))</f>
        <v>0</v>
      </c>
      <c r="AC107" s="30">
        <f>IF('入力'!AC105=1,持ち点,IF('入力'!AC105="x",'入力'!AC105,IF('入力'!AC105="c",'入力'!AC105,IF('入力'!AC105="h",'入力'!AC105,IF('入力'!AC105="z",'入力'!AC105,IF('入力'!AC105="",,"?"))))))</f>
        <v>0</v>
      </c>
      <c r="AD107" s="31">
        <f>+'入力'!AD105</f>
        <v>0</v>
      </c>
      <c r="AE107" s="32">
        <f>IF(+AD107-所要時間&gt;=_31分以上,-15,IF(+AD107-所要時間&gt;=_21分以上,-3,IF(+AD107-所要時間&gt;=_11分以上,-2,IF(+AD107-所要時間&gt;=_1分以上,-1,IF('入力'!AF105="DNF",-20,0)))))</f>
        <v>0</v>
      </c>
      <c r="AF107" s="33">
        <f>COUNTIF('入力'!D105:AC105,"x")*-1</f>
        <v>0</v>
      </c>
      <c r="AG107" s="34">
        <f>+'入力'!AE105*0.1</f>
        <v>0</v>
      </c>
      <c r="AH107" s="35">
        <f t="shared" si="7"/>
        <v>0</v>
      </c>
      <c r="AI107" s="36">
        <f t="shared" si="8"/>
        <v>0</v>
      </c>
      <c r="AJ107" s="23"/>
      <c r="AK107" s="22"/>
      <c r="AL107" s="22">
        <f>IF(+AD107-所要時間&gt;=_31分以上,"△",IF(AD107&gt;0,"○",IF('入力'!AF105="DNF","×","")))</f>
      </c>
    </row>
    <row r="108" spans="1:38" ht="13.5">
      <c r="A108" s="29">
        <f>+'入力'!A106</f>
        <v>0</v>
      </c>
      <c r="B108" s="43">
        <v>105</v>
      </c>
      <c r="C108" s="9">
        <f>+'入力'!C106</f>
        <v>0</v>
      </c>
      <c r="D108" s="30">
        <f>IF('入力'!D106=1,持ち点,IF('入力'!D106="x",'入力'!D106,IF('入力'!D106="c",'入力'!D106,IF('入力'!D106="h",'入力'!D106,IF('入力'!D106="z",'入力'!D106,IF('入力'!D106="",,"?"))))))</f>
        <v>0</v>
      </c>
      <c r="E108" s="30">
        <f>IF('入力'!E106=1,持ち点,IF('入力'!E106="x",'入力'!E106,IF('入力'!E106="c",'入力'!E106,IF('入力'!E106="h",'入力'!E106,IF('入力'!E106="z",'入力'!E106,IF('入力'!E106="",,"?"))))))</f>
        <v>0</v>
      </c>
      <c r="F108" s="30">
        <f>IF('入力'!F106=1,持ち点,IF('入力'!F106="x",'入力'!F106,IF('入力'!F106="c",'入力'!F106,IF('入力'!F106="h",'入力'!F106,IF('入力'!F106="z",'入力'!F106,IF('入力'!F106="",,"?"))))))</f>
        <v>0</v>
      </c>
      <c r="G108" s="30">
        <f>IF('入力'!G106=1,持ち点,IF('入力'!G106="x",'入力'!G106,IF('入力'!G106="c",'入力'!G106,IF('入力'!G106="h",'入力'!G106,IF('入力'!G106="z",'入力'!G106,IF('入力'!G106="",,"?"))))))</f>
        <v>0</v>
      </c>
      <c r="H108" s="30">
        <f>IF('入力'!H106=1,持ち点,IF('入力'!H106="x",'入力'!H106,IF('入力'!H106="c",'入力'!H106,IF('入力'!H106="h",'入力'!H106,IF('入力'!H106="z",'入力'!H106,IF('入力'!H106="",,"?"))))))</f>
        <v>0</v>
      </c>
      <c r="I108" s="30">
        <f>IF('入力'!I106=1,持ち点,IF('入力'!I106="x",'入力'!I106,IF('入力'!I106="c",'入力'!I106,IF('入力'!I106="h",'入力'!I106,IF('入力'!I106="z",'入力'!I106,IF('入力'!I106="",,"?"))))))</f>
        <v>0</v>
      </c>
      <c r="J108" s="30">
        <f>IF('入力'!J106=1,持ち点,IF('入力'!J106="x",'入力'!J106,IF('入力'!J106="c",'入力'!J106,IF('入力'!J106="h",'入力'!J106,IF('入力'!J106="z",'入力'!J106,IF('入力'!J106="",,"?"))))))</f>
        <v>0</v>
      </c>
      <c r="K108" s="30">
        <f>IF('入力'!K106=1,持ち点,IF('入力'!K106="x",'入力'!K106,IF('入力'!K106="c",'入力'!K106,IF('入力'!K106="h",'入力'!K106,IF('入力'!K106="z",'入力'!K106,IF('入力'!K106="",,"?"))))))</f>
        <v>0</v>
      </c>
      <c r="L108" s="30">
        <f>IF('入力'!L106=1,持ち点,IF('入力'!L106="x",'入力'!L106,IF('入力'!L106="c",'入力'!L106,IF('入力'!L106="h",'入力'!L106,IF('入力'!L106="z",'入力'!L106,IF('入力'!L106="",,"?"))))))</f>
        <v>0</v>
      </c>
      <c r="M108" s="30">
        <f>IF('入力'!M106=1,持ち点,IF('入力'!M106="x",'入力'!M106,IF('入力'!M106="c",'入力'!M106,IF('入力'!M106="h",'入力'!M106,IF('入力'!M106="z",'入力'!M106,IF('入力'!M106="",,"?"))))))</f>
        <v>0</v>
      </c>
      <c r="N108" s="30">
        <f>IF('入力'!N106=1,持ち点,IF('入力'!N106="x",'入力'!N106,IF('入力'!N106="c",'入力'!N106,IF('入力'!N106="h",'入力'!N106,IF('入力'!N106="z",'入力'!N106,IF('入力'!N106="",,"?"))))))</f>
        <v>0</v>
      </c>
      <c r="O108" s="30">
        <f>IF('入力'!O106=1,持ち点,IF('入力'!O106="x",'入力'!O106,IF('入力'!O106="c",'入力'!O106,IF('入力'!O106="h",'入力'!O106,IF('入力'!O106="z",'入力'!O106,IF('入力'!O106="",,"?"))))))</f>
        <v>0</v>
      </c>
      <c r="P108" s="30">
        <f>IF('入力'!P106=1,持ち点,IF('入力'!P106="x",'入力'!P106,IF('入力'!P106="c",'入力'!P106,IF('入力'!P106="h",'入力'!P106,IF('入力'!P106="z",'入力'!P106,IF('入力'!P106="",,"?"))))))</f>
        <v>0</v>
      </c>
      <c r="Q108" s="30">
        <f>IF('入力'!Q106=1,持ち点,IF('入力'!Q106="x",'入力'!Q106,IF('入力'!Q106="c",'入力'!Q106,IF('入力'!Q106="h",'入力'!Q106,IF('入力'!Q106="z",'入力'!Q106,IF('入力'!Q106="",,"?"))))))</f>
        <v>0</v>
      </c>
      <c r="R108" s="30">
        <f>IF('入力'!R106=1,持ち点,IF('入力'!R106="x",'入力'!R106,IF('入力'!R106="c",'入力'!R106,IF('入力'!R106="h",'入力'!R106,IF('入力'!R106="z",'入力'!R106,IF('入力'!R106="",,"?"))))))</f>
        <v>0</v>
      </c>
      <c r="S108" s="30">
        <f>IF('入力'!S106=1,持ち点,IF('入力'!S106="x",'入力'!S106,IF('入力'!S106="c",'入力'!S106,IF('入力'!S106="h",'入力'!S106,IF('入力'!S106="z",'入力'!S106,IF('入力'!S106="",,"?"))))))</f>
        <v>0</v>
      </c>
      <c r="T108" s="30">
        <f>IF('入力'!T106=1,持ち点,IF('入力'!T106="x",'入力'!T106,IF('入力'!T106="c",'入力'!T106,IF('入力'!T106="h",'入力'!T106,IF('入力'!T106="z",'入力'!T106,IF('入力'!T106="",,"?"))))))</f>
        <v>0</v>
      </c>
      <c r="U108" s="30">
        <f>IF('入力'!U106=1,持ち点,IF('入力'!U106="x",'入力'!U106,IF('入力'!U106="c",'入力'!U106,IF('入力'!U106="h",'入力'!U106,IF('入力'!U106="z",'入力'!U106,IF('入力'!U106="",,"?"))))))</f>
        <v>0</v>
      </c>
      <c r="V108" s="30">
        <f>IF('入力'!V106=1,持ち点,IF('入力'!V106="x",'入力'!V106,IF('入力'!V106="c",'入力'!V106,IF('入力'!V106="h",'入力'!V106,IF('入力'!V106="z",'入力'!V106,IF('入力'!V106="",,"?"))))))</f>
        <v>0</v>
      </c>
      <c r="W108" s="30">
        <f>IF('入力'!W106=1,持ち点,IF('入力'!W106="x",'入力'!W106,IF('入力'!W106="c",'入力'!W106,IF('入力'!W106="h",'入力'!W106,IF('入力'!W106="z",'入力'!W106,IF('入力'!W106="",,"?"))))))</f>
        <v>0</v>
      </c>
      <c r="X108" s="30">
        <f>IF('入力'!X106=1,持ち点,IF('入力'!X106="x",'入力'!X106,IF('入力'!X106="c",'入力'!X106,IF('入力'!X106="h",'入力'!X106,IF('入力'!X106="z",'入力'!X106,IF('入力'!X106="",,"?"))))))</f>
        <v>0</v>
      </c>
      <c r="Y108" s="30">
        <f>IF('入力'!Y106=1,持ち点,IF('入力'!Y106="x",'入力'!Y106,IF('入力'!Y106="c",'入力'!Y106,IF('入力'!Y106="h",'入力'!Y106,IF('入力'!Y106="z",'入力'!Y106,IF('入力'!Y106="",,"?"))))))</f>
        <v>0</v>
      </c>
      <c r="Z108" s="30">
        <f>IF('入力'!Z106=1,持ち点,IF('入力'!Z106="x",'入力'!Z106,IF('入力'!Z106="c",'入力'!Z106,IF('入力'!Z106="h",'入力'!Z106,IF('入力'!Z106="z",'入力'!Z106,IF('入力'!Z106="",,"?"))))))</f>
        <v>0</v>
      </c>
      <c r="AA108" s="30">
        <f>IF('入力'!AA106=1,持ち点,IF('入力'!AA106="x",'入力'!AA106,IF('入力'!AA106="c",'入力'!AA106,IF('入力'!AA106="h",'入力'!AA106,IF('入力'!AA106="z",'入力'!AA106,IF('入力'!AA106="",,"?"))))))</f>
        <v>0</v>
      </c>
      <c r="AB108" s="30">
        <f>IF('入力'!AB106=1,持ち点,IF('入力'!AB106="x",'入力'!AB106,IF('入力'!AB106="c",'入力'!AB106,IF('入力'!AB106="h",'入力'!AB106,IF('入力'!AB106="z",'入力'!AB106,IF('入力'!AB106="",,"?"))))))</f>
        <v>0</v>
      </c>
      <c r="AC108" s="30">
        <f>IF('入力'!AC106=1,持ち点,IF('入力'!AC106="x",'入力'!AC106,IF('入力'!AC106="c",'入力'!AC106,IF('入力'!AC106="h",'入力'!AC106,IF('入力'!AC106="z",'入力'!AC106,IF('入力'!AC106="",,"?"))))))</f>
        <v>0</v>
      </c>
      <c r="AD108" s="31">
        <f>+'入力'!AD106</f>
        <v>0</v>
      </c>
      <c r="AE108" s="32">
        <f>IF(+AD108-所要時間&gt;=_31分以上,-15,IF(+AD108-所要時間&gt;=_21分以上,-3,IF(+AD108-所要時間&gt;=_11分以上,-2,IF(+AD108-所要時間&gt;=_1分以上,-1,IF('入力'!AF106="DNF",-20,0)))))</f>
        <v>0</v>
      </c>
      <c r="AF108" s="33">
        <f>COUNTIF('入力'!D106:AC106,"x")*-1</f>
        <v>0</v>
      </c>
      <c r="AG108" s="34">
        <f>+'入力'!AE106*0.1</f>
        <v>0</v>
      </c>
      <c r="AH108" s="35">
        <f t="shared" si="7"/>
        <v>0</v>
      </c>
      <c r="AI108" s="36">
        <f t="shared" si="8"/>
        <v>0</v>
      </c>
      <c r="AJ108" s="23"/>
      <c r="AK108" s="22"/>
      <c r="AL108" s="22">
        <f>IF(+AD108-所要時間&gt;=_31分以上,"△",IF(AD108&gt;0,"○",IF('入力'!AF106="DNF","×","")))</f>
      </c>
    </row>
    <row r="109" spans="1:38" ht="13.5">
      <c r="A109" s="29">
        <f>+'入力'!A107</f>
        <v>0</v>
      </c>
      <c r="B109" s="43">
        <v>106</v>
      </c>
      <c r="C109" s="9">
        <f>+'入力'!C107</f>
        <v>0</v>
      </c>
      <c r="D109" s="30">
        <f>IF('入力'!D107=1,持ち点,IF('入力'!D107="x",'入力'!D107,IF('入力'!D107="c",'入力'!D107,IF('入力'!D107="h",'入力'!D107,IF('入力'!D107="z",'入力'!D107,IF('入力'!D107="",,"?"))))))</f>
        <v>0</v>
      </c>
      <c r="E109" s="30">
        <f>IF('入力'!E107=1,持ち点,IF('入力'!E107="x",'入力'!E107,IF('入力'!E107="c",'入力'!E107,IF('入力'!E107="h",'入力'!E107,IF('入力'!E107="z",'入力'!E107,IF('入力'!E107="",,"?"))))))</f>
        <v>0</v>
      </c>
      <c r="F109" s="30">
        <f>IF('入力'!F107=1,持ち点,IF('入力'!F107="x",'入力'!F107,IF('入力'!F107="c",'入力'!F107,IF('入力'!F107="h",'入力'!F107,IF('入力'!F107="z",'入力'!F107,IF('入力'!F107="",,"?"))))))</f>
        <v>0</v>
      </c>
      <c r="G109" s="30">
        <f>IF('入力'!G107=1,持ち点,IF('入力'!G107="x",'入力'!G107,IF('入力'!G107="c",'入力'!G107,IF('入力'!G107="h",'入力'!G107,IF('入力'!G107="z",'入力'!G107,IF('入力'!G107="",,"?"))))))</f>
        <v>0</v>
      </c>
      <c r="H109" s="30">
        <f>IF('入力'!H107=1,持ち点,IF('入力'!H107="x",'入力'!H107,IF('入力'!H107="c",'入力'!H107,IF('入力'!H107="h",'入力'!H107,IF('入力'!H107="z",'入力'!H107,IF('入力'!H107="",,"?"))))))</f>
        <v>0</v>
      </c>
      <c r="I109" s="30">
        <f>IF('入力'!I107=1,持ち点,IF('入力'!I107="x",'入力'!I107,IF('入力'!I107="c",'入力'!I107,IF('入力'!I107="h",'入力'!I107,IF('入力'!I107="z",'入力'!I107,IF('入力'!I107="",,"?"))))))</f>
        <v>0</v>
      </c>
      <c r="J109" s="30">
        <f>IF('入力'!J107=1,持ち点,IF('入力'!J107="x",'入力'!J107,IF('入力'!J107="c",'入力'!J107,IF('入力'!J107="h",'入力'!J107,IF('入力'!J107="z",'入力'!J107,IF('入力'!J107="",,"?"))))))</f>
        <v>0</v>
      </c>
      <c r="K109" s="30">
        <f>IF('入力'!K107=1,持ち点,IF('入力'!K107="x",'入力'!K107,IF('入力'!K107="c",'入力'!K107,IF('入力'!K107="h",'入力'!K107,IF('入力'!K107="z",'入力'!K107,IF('入力'!K107="",,"?"))))))</f>
        <v>0</v>
      </c>
      <c r="L109" s="30">
        <f>IF('入力'!L107=1,持ち点,IF('入力'!L107="x",'入力'!L107,IF('入力'!L107="c",'入力'!L107,IF('入力'!L107="h",'入力'!L107,IF('入力'!L107="z",'入力'!L107,IF('入力'!L107="",,"?"))))))</f>
        <v>0</v>
      </c>
      <c r="M109" s="30">
        <f>IF('入力'!M107=1,持ち点,IF('入力'!M107="x",'入力'!M107,IF('入力'!M107="c",'入力'!M107,IF('入力'!M107="h",'入力'!M107,IF('入力'!M107="z",'入力'!M107,IF('入力'!M107="",,"?"))))))</f>
        <v>0</v>
      </c>
      <c r="N109" s="30">
        <f>IF('入力'!N107=1,持ち点,IF('入力'!N107="x",'入力'!N107,IF('入力'!N107="c",'入力'!N107,IF('入力'!N107="h",'入力'!N107,IF('入力'!N107="z",'入力'!N107,IF('入力'!N107="",,"?"))))))</f>
        <v>0</v>
      </c>
      <c r="O109" s="30">
        <f>IF('入力'!O107=1,持ち点,IF('入力'!O107="x",'入力'!O107,IF('入力'!O107="c",'入力'!O107,IF('入力'!O107="h",'入力'!O107,IF('入力'!O107="z",'入力'!O107,IF('入力'!O107="",,"?"))))))</f>
        <v>0</v>
      </c>
      <c r="P109" s="30">
        <f>IF('入力'!P107=1,持ち点,IF('入力'!P107="x",'入力'!P107,IF('入力'!P107="c",'入力'!P107,IF('入力'!P107="h",'入力'!P107,IF('入力'!P107="z",'入力'!P107,IF('入力'!P107="",,"?"))))))</f>
        <v>0</v>
      </c>
      <c r="Q109" s="30">
        <f>IF('入力'!Q107=1,持ち点,IF('入力'!Q107="x",'入力'!Q107,IF('入力'!Q107="c",'入力'!Q107,IF('入力'!Q107="h",'入力'!Q107,IF('入力'!Q107="z",'入力'!Q107,IF('入力'!Q107="",,"?"))))))</f>
        <v>0</v>
      </c>
      <c r="R109" s="30">
        <f>IF('入力'!R107=1,持ち点,IF('入力'!R107="x",'入力'!R107,IF('入力'!R107="c",'入力'!R107,IF('入力'!R107="h",'入力'!R107,IF('入力'!R107="z",'入力'!R107,IF('入力'!R107="",,"?"))))))</f>
        <v>0</v>
      </c>
      <c r="S109" s="30">
        <f>IF('入力'!S107=1,持ち点,IF('入力'!S107="x",'入力'!S107,IF('入力'!S107="c",'入力'!S107,IF('入力'!S107="h",'入力'!S107,IF('入力'!S107="z",'入力'!S107,IF('入力'!S107="",,"?"))))))</f>
        <v>0</v>
      </c>
      <c r="T109" s="30">
        <f>IF('入力'!T107=1,持ち点,IF('入力'!T107="x",'入力'!T107,IF('入力'!T107="c",'入力'!T107,IF('入力'!T107="h",'入力'!T107,IF('入力'!T107="z",'入力'!T107,IF('入力'!T107="",,"?"))))))</f>
        <v>0</v>
      </c>
      <c r="U109" s="30">
        <f>IF('入力'!U107=1,持ち点,IF('入力'!U107="x",'入力'!U107,IF('入力'!U107="c",'入力'!U107,IF('入力'!U107="h",'入力'!U107,IF('入力'!U107="z",'入力'!U107,IF('入力'!U107="",,"?"))))))</f>
        <v>0</v>
      </c>
      <c r="V109" s="30">
        <f>IF('入力'!V107=1,持ち点,IF('入力'!V107="x",'入力'!V107,IF('入力'!V107="c",'入力'!V107,IF('入力'!V107="h",'入力'!V107,IF('入力'!V107="z",'入力'!V107,IF('入力'!V107="",,"?"))))))</f>
        <v>0</v>
      </c>
      <c r="W109" s="30">
        <f>IF('入力'!W107=1,持ち点,IF('入力'!W107="x",'入力'!W107,IF('入力'!W107="c",'入力'!W107,IF('入力'!W107="h",'入力'!W107,IF('入力'!W107="z",'入力'!W107,IF('入力'!W107="",,"?"))))))</f>
        <v>0</v>
      </c>
      <c r="X109" s="30">
        <f>IF('入力'!X107=1,持ち点,IF('入力'!X107="x",'入力'!X107,IF('入力'!X107="c",'入力'!X107,IF('入力'!X107="h",'入力'!X107,IF('入力'!X107="z",'入力'!X107,IF('入力'!X107="",,"?"))))))</f>
        <v>0</v>
      </c>
      <c r="Y109" s="30">
        <f>IF('入力'!Y107=1,持ち点,IF('入力'!Y107="x",'入力'!Y107,IF('入力'!Y107="c",'入力'!Y107,IF('入力'!Y107="h",'入力'!Y107,IF('入力'!Y107="z",'入力'!Y107,IF('入力'!Y107="",,"?"))))))</f>
        <v>0</v>
      </c>
      <c r="Z109" s="30">
        <f>IF('入力'!Z107=1,持ち点,IF('入力'!Z107="x",'入力'!Z107,IF('入力'!Z107="c",'入力'!Z107,IF('入力'!Z107="h",'入力'!Z107,IF('入力'!Z107="z",'入力'!Z107,IF('入力'!Z107="",,"?"))))))</f>
        <v>0</v>
      </c>
      <c r="AA109" s="30">
        <f>IF('入力'!AA107=1,持ち点,IF('入力'!AA107="x",'入力'!AA107,IF('入力'!AA107="c",'入力'!AA107,IF('入力'!AA107="h",'入力'!AA107,IF('入力'!AA107="z",'入力'!AA107,IF('入力'!AA107="",,"?"))))))</f>
        <v>0</v>
      </c>
      <c r="AB109" s="30">
        <f>IF('入力'!AB107=1,持ち点,IF('入力'!AB107="x",'入力'!AB107,IF('入力'!AB107="c",'入力'!AB107,IF('入力'!AB107="h",'入力'!AB107,IF('入力'!AB107="z",'入力'!AB107,IF('入力'!AB107="",,"?"))))))</f>
        <v>0</v>
      </c>
      <c r="AC109" s="30">
        <f>IF('入力'!AC107=1,持ち点,IF('入力'!AC107="x",'入力'!AC107,IF('入力'!AC107="c",'入力'!AC107,IF('入力'!AC107="h",'入力'!AC107,IF('入力'!AC107="z",'入力'!AC107,IF('入力'!AC107="",,"?"))))))</f>
        <v>0</v>
      </c>
      <c r="AD109" s="31">
        <f>+'入力'!AD107</f>
        <v>0</v>
      </c>
      <c r="AE109" s="32">
        <f>IF(+AD109-所要時間&gt;=_31分以上,-15,IF(+AD109-所要時間&gt;=_21分以上,-3,IF(+AD109-所要時間&gt;=_11分以上,-2,IF(+AD109-所要時間&gt;=_1分以上,-1,IF('入力'!AF107="DNF",-20,0)))))</f>
        <v>0</v>
      </c>
      <c r="AF109" s="33">
        <f>COUNTIF('入力'!D107:AC107,"x")*-1</f>
        <v>0</v>
      </c>
      <c r="AG109" s="34">
        <f>+'入力'!AE107*0.1</f>
        <v>0</v>
      </c>
      <c r="AH109" s="35">
        <f t="shared" si="7"/>
        <v>0</v>
      </c>
      <c r="AI109" s="36">
        <f t="shared" si="8"/>
        <v>0</v>
      </c>
      <c r="AJ109" s="23"/>
      <c r="AK109" s="22"/>
      <c r="AL109" s="22">
        <f>IF(+AD109-所要時間&gt;=_31分以上,"△",IF(AD109&gt;0,"○",IF('入力'!AF107="DNF","×","")))</f>
      </c>
    </row>
    <row r="110" spans="1:38" ht="13.5">
      <c r="A110" s="29">
        <f>+'入力'!A108</f>
        <v>0</v>
      </c>
      <c r="B110" s="43">
        <v>107</v>
      </c>
      <c r="C110" s="9">
        <f>+'入力'!C108</f>
        <v>0</v>
      </c>
      <c r="D110" s="30">
        <f>IF('入力'!D108=1,持ち点,IF('入力'!D108="x",'入力'!D108,IF('入力'!D108="c",'入力'!D108,IF('入力'!D108="h",'入力'!D108,IF('入力'!D108="z",'入力'!D108,IF('入力'!D108="",,"?"))))))</f>
        <v>0</v>
      </c>
      <c r="E110" s="30">
        <f>IF('入力'!E108=1,持ち点,IF('入力'!E108="x",'入力'!E108,IF('入力'!E108="c",'入力'!E108,IF('入力'!E108="h",'入力'!E108,IF('入力'!E108="z",'入力'!E108,IF('入力'!E108="",,"?"))))))</f>
        <v>0</v>
      </c>
      <c r="F110" s="30">
        <f>IF('入力'!F108=1,持ち点,IF('入力'!F108="x",'入力'!F108,IF('入力'!F108="c",'入力'!F108,IF('入力'!F108="h",'入力'!F108,IF('入力'!F108="z",'入力'!F108,IF('入力'!F108="",,"?"))))))</f>
        <v>0</v>
      </c>
      <c r="G110" s="30">
        <f>IF('入力'!G108=1,持ち点,IF('入力'!G108="x",'入力'!G108,IF('入力'!G108="c",'入力'!G108,IF('入力'!G108="h",'入力'!G108,IF('入力'!G108="z",'入力'!G108,IF('入力'!G108="",,"?"))))))</f>
        <v>0</v>
      </c>
      <c r="H110" s="30">
        <f>IF('入力'!H108=1,持ち点,IF('入力'!H108="x",'入力'!H108,IF('入力'!H108="c",'入力'!H108,IF('入力'!H108="h",'入力'!H108,IF('入力'!H108="z",'入力'!H108,IF('入力'!H108="",,"?"))))))</f>
        <v>0</v>
      </c>
      <c r="I110" s="30">
        <f>IF('入力'!I108=1,持ち点,IF('入力'!I108="x",'入力'!I108,IF('入力'!I108="c",'入力'!I108,IF('入力'!I108="h",'入力'!I108,IF('入力'!I108="z",'入力'!I108,IF('入力'!I108="",,"?"))))))</f>
        <v>0</v>
      </c>
      <c r="J110" s="30">
        <f>IF('入力'!J108=1,持ち点,IF('入力'!J108="x",'入力'!J108,IF('入力'!J108="c",'入力'!J108,IF('入力'!J108="h",'入力'!J108,IF('入力'!J108="z",'入力'!J108,IF('入力'!J108="",,"?"))))))</f>
        <v>0</v>
      </c>
      <c r="K110" s="30">
        <f>IF('入力'!K108=1,持ち点,IF('入力'!K108="x",'入力'!K108,IF('入力'!K108="c",'入力'!K108,IF('入力'!K108="h",'入力'!K108,IF('入力'!K108="z",'入力'!K108,IF('入力'!K108="",,"?"))))))</f>
        <v>0</v>
      </c>
      <c r="L110" s="30">
        <f>IF('入力'!L108=1,持ち点,IF('入力'!L108="x",'入力'!L108,IF('入力'!L108="c",'入力'!L108,IF('入力'!L108="h",'入力'!L108,IF('入力'!L108="z",'入力'!L108,IF('入力'!L108="",,"?"))))))</f>
        <v>0</v>
      </c>
      <c r="M110" s="30">
        <f>IF('入力'!M108=1,持ち点,IF('入力'!M108="x",'入力'!M108,IF('入力'!M108="c",'入力'!M108,IF('入力'!M108="h",'入力'!M108,IF('入力'!M108="z",'入力'!M108,IF('入力'!M108="",,"?"))))))</f>
        <v>0</v>
      </c>
      <c r="N110" s="30">
        <f>IF('入力'!N108=1,持ち点,IF('入力'!N108="x",'入力'!N108,IF('入力'!N108="c",'入力'!N108,IF('入力'!N108="h",'入力'!N108,IF('入力'!N108="z",'入力'!N108,IF('入力'!N108="",,"?"))))))</f>
        <v>0</v>
      </c>
      <c r="O110" s="30">
        <f>IF('入力'!O108=1,持ち点,IF('入力'!O108="x",'入力'!O108,IF('入力'!O108="c",'入力'!O108,IF('入力'!O108="h",'入力'!O108,IF('入力'!O108="z",'入力'!O108,IF('入力'!O108="",,"?"))))))</f>
        <v>0</v>
      </c>
      <c r="P110" s="30">
        <f>IF('入力'!P108=1,持ち点,IF('入力'!P108="x",'入力'!P108,IF('入力'!P108="c",'入力'!P108,IF('入力'!P108="h",'入力'!P108,IF('入力'!P108="z",'入力'!P108,IF('入力'!P108="",,"?"))))))</f>
        <v>0</v>
      </c>
      <c r="Q110" s="30">
        <f>IF('入力'!Q108=1,持ち点,IF('入力'!Q108="x",'入力'!Q108,IF('入力'!Q108="c",'入力'!Q108,IF('入力'!Q108="h",'入力'!Q108,IF('入力'!Q108="z",'入力'!Q108,IF('入力'!Q108="",,"?"))))))</f>
        <v>0</v>
      </c>
      <c r="R110" s="30">
        <f>IF('入力'!R108=1,持ち点,IF('入力'!R108="x",'入力'!R108,IF('入力'!R108="c",'入力'!R108,IF('入力'!R108="h",'入力'!R108,IF('入力'!R108="z",'入力'!R108,IF('入力'!R108="",,"?"))))))</f>
        <v>0</v>
      </c>
      <c r="S110" s="30">
        <f>IF('入力'!S108=1,持ち点,IF('入力'!S108="x",'入力'!S108,IF('入力'!S108="c",'入力'!S108,IF('入力'!S108="h",'入力'!S108,IF('入力'!S108="z",'入力'!S108,IF('入力'!S108="",,"?"))))))</f>
        <v>0</v>
      </c>
      <c r="T110" s="30">
        <f>IF('入力'!T108=1,持ち点,IF('入力'!T108="x",'入力'!T108,IF('入力'!T108="c",'入力'!T108,IF('入力'!T108="h",'入力'!T108,IF('入力'!T108="z",'入力'!T108,IF('入力'!T108="",,"?"))))))</f>
        <v>0</v>
      </c>
      <c r="U110" s="30">
        <f>IF('入力'!U108=1,持ち点,IF('入力'!U108="x",'入力'!U108,IF('入力'!U108="c",'入力'!U108,IF('入力'!U108="h",'入力'!U108,IF('入力'!U108="z",'入力'!U108,IF('入力'!U108="",,"?"))))))</f>
        <v>0</v>
      </c>
      <c r="V110" s="30">
        <f>IF('入力'!V108=1,持ち点,IF('入力'!V108="x",'入力'!V108,IF('入力'!V108="c",'入力'!V108,IF('入力'!V108="h",'入力'!V108,IF('入力'!V108="z",'入力'!V108,IF('入力'!V108="",,"?"))))))</f>
        <v>0</v>
      </c>
      <c r="W110" s="30">
        <f>IF('入力'!W108=1,持ち点,IF('入力'!W108="x",'入力'!W108,IF('入力'!W108="c",'入力'!W108,IF('入力'!W108="h",'入力'!W108,IF('入力'!W108="z",'入力'!W108,IF('入力'!W108="",,"?"))))))</f>
        <v>0</v>
      </c>
      <c r="X110" s="30">
        <f>IF('入力'!X108=1,持ち点,IF('入力'!X108="x",'入力'!X108,IF('入力'!X108="c",'入力'!X108,IF('入力'!X108="h",'入力'!X108,IF('入力'!X108="z",'入力'!X108,IF('入力'!X108="",,"?"))))))</f>
        <v>0</v>
      </c>
      <c r="Y110" s="30">
        <f>IF('入力'!Y108=1,持ち点,IF('入力'!Y108="x",'入力'!Y108,IF('入力'!Y108="c",'入力'!Y108,IF('入力'!Y108="h",'入力'!Y108,IF('入力'!Y108="z",'入力'!Y108,IF('入力'!Y108="",,"?"))))))</f>
        <v>0</v>
      </c>
      <c r="Z110" s="30">
        <f>IF('入力'!Z108=1,持ち点,IF('入力'!Z108="x",'入力'!Z108,IF('入力'!Z108="c",'入力'!Z108,IF('入力'!Z108="h",'入力'!Z108,IF('入力'!Z108="z",'入力'!Z108,IF('入力'!Z108="",,"?"))))))</f>
        <v>0</v>
      </c>
      <c r="AA110" s="30">
        <f>IF('入力'!AA108=1,持ち点,IF('入力'!AA108="x",'入力'!AA108,IF('入力'!AA108="c",'入力'!AA108,IF('入力'!AA108="h",'入力'!AA108,IF('入力'!AA108="z",'入力'!AA108,IF('入力'!AA108="",,"?"))))))</f>
        <v>0</v>
      </c>
      <c r="AB110" s="30">
        <f>IF('入力'!AB108=1,持ち点,IF('入力'!AB108="x",'入力'!AB108,IF('入力'!AB108="c",'入力'!AB108,IF('入力'!AB108="h",'入力'!AB108,IF('入力'!AB108="z",'入力'!AB108,IF('入力'!AB108="",,"?"))))))</f>
        <v>0</v>
      </c>
      <c r="AC110" s="30">
        <f>IF('入力'!AC108=1,持ち点,IF('入力'!AC108="x",'入力'!AC108,IF('入力'!AC108="c",'入力'!AC108,IF('入力'!AC108="h",'入力'!AC108,IF('入力'!AC108="z",'入力'!AC108,IF('入力'!AC108="",,"?"))))))</f>
        <v>0</v>
      </c>
      <c r="AD110" s="31">
        <f>+'入力'!AD108</f>
        <v>0</v>
      </c>
      <c r="AE110" s="32">
        <f>IF(+AD110-所要時間&gt;=_31分以上,-15,IF(+AD110-所要時間&gt;=_21分以上,-3,IF(+AD110-所要時間&gt;=_11分以上,-2,IF(+AD110-所要時間&gt;=_1分以上,-1,IF('入力'!AF108="DNF",-20,0)))))</f>
        <v>0</v>
      </c>
      <c r="AF110" s="33">
        <f>COUNTIF('入力'!D108:AC108,"x")*-1</f>
        <v>0</v>
      </c>
      <c r="AG110" s="34">
        <f>+'入力'!AE108*0.1</f>
        <v>0</v>
      </c>
      <c r="AH110" s="35">
        <f t="shared" si="7"/>
        <v>0</v>
      </c>
      <c r="AI110" s="36">
        <f t="shared" si="8"/>
        <v>0</v>
      </c>
      <c r="AJ110" s="23"/>
      <c r="AK110" s="22"/>
      <c r="AL110" s="22">
        <f>IF(+AD110-所要時間&gt;=_31分以上,"△",IF(AD110&gt;0,"○",IF('入力'!AF108="DNF","×","")))</f>
      </c>
    </row>
    <row r="111" spans="1:38" ht="13.5">
      <c r="A111" s="29">
        <f>+'入力'!A109</f>
        <v>0</v>
      </c>
      <c r="B111" s="43">
        <v>108</v>
      </c>
      <c r="C111" s="9">
        <f>+'入力'!C109</f>
        <v>0</v>
      </c>
      <c r="D111" s="30">
        <f>IF('入力'!D109=1,持ち点,IF('入力'!D109="x",'入力'!D109,IF('入力'!D109="c",'入力'!D109,IF('入力'!D109="h",'入力'!D109,IF('入力'!D109="z",'入力'!D109,IF('入力'!D109="",,"?"))))))</f>
        <v>0</v>
      </c>
      <c r="E111" s="30">
        <f>IF('入力'!E109=1,持ち点,IF('入力'!E109="x",'入力'!E109,IF('入力'!E109="c",'入力'!E109,IF('入力'!E109="h",'入力'!E109,IF('入力'!E109="z",'入力'!E109,IF('入力'!E109="",,"?"))))))</f>
        <v>0</v>
      </c>
      <c r="F111" s="30">
        <f>IF('入力'!F109=1,持ち点,IF('入力'!F109="x",'入力'!F109,IF('入力'!F109="c",'入力'!F109,IF('入力'!F109="h",'入力'!F109,IF('入力'!F109="z",'入力'!F109,IF('入力'!F109="",,"?"))))))</f>
        <v>0</v>
      </c>
      <c r="G111" s="30">
        <f>IF('入力'!G109=1,持ち点,IF('入力'!G109="x",'入力'!G109,IF('入力'!G109="c",'入力'!G109,IF('入力'!G109="h",'入力'!G109,IF('入力'!G109="z",'入力'!G109,IF('入力'!G109="",,"?"))))))</f>
        <v>0</v>
      </c>
      <c r="H111" s="30">
        <f>IF('入力'!H109=1,持ち点,IF('入力'!H109="x",'入力'!H109,IF('入力'!H109="c",'入力'!H109,IF('入力'!H109="h",'入力'!H109,IF('入力'!H109="z",'入力'!H109,IF('入力'!H109="",,"?"))))))</f>
        <v>0</v>
      </c>
      <c r="I111" s="30">
        <f>IF('入力'!I109=1,持ち点,IF('入力'!I109="x",'入力'!I109,IF('入力'!I109="c",'入力'!I109,IF('入力'!I109="h",'入力'!I109,IF('入力'!I109="z",'入力'!I109,IF('入力'!I109="",,"?"))))))</f>
        <v>0</v>
      </c>
      <c r="J111" s="30">
        <f>IF('入力'!J109=1,持ち点,IF('入力'!J109="x",'入力'!J109,IF('入力'!J109="c",'入力'!J109,IF('入力'!J109="h",'入力'!J109,IF('入力'!J109="z",'入力'!J109,IF('入力'!J109="",,"?"))))))</f>
        <v>0</v>
      </c>
      <c r="K111" s="30">
        <f>IF('入力'!K109=1,持ち点,IF('入力'!K109="x",'入力'!K109,IF('入力'!K109="c",'入力'!K109,IF('入力'!K109="h",'入力'!K109,IF('入力'!K109="z",'入力'!K109,IF('入力'!K109="",,"?"))))))</f>
        <v>0</v>
      </c>
      <c r="L111" s="30">
        <f>IF('入力'!L109=1,持ち点,IF('入力'!L109="x",'入力'!L109,IF('入力'!L109="c",'入力'!L109,IF('入力'!L109="h",'入力'!L109,IF('入力'!L109="z",'入力'!L109,IF('入力'!L109="",,"?"))))))</f>
        <v>0</v>
      </c>
      <c r="M111" s="30">
        <f>IF('入力'!M109=1,持ち点,IF('入力'!M109="x",'入力'!M109,IF('入力'!M109="c",'入力'!M109,IF('入力'!M109="h",'入力'!M109,IF('入力'!M109="z",'入力'!M109,IF('入力'!M109="",,"?"))))))</f>
        <v>0</v>
      </c>
      <c r="N111" s="30">
        <f>IF('入力'!N109=1,持ち点,IF('入力'!N109="x",'入力'!N109,IF('入力'!N109="c",'入力'!N109,IF('入力'!N109="h",'入力'!N109,IF('入力'!N109="z",'入力'!N109,IF('入力'!N109="",,"?"))))))</f>
        <v>0</v>
      </c>
      <c r="O111" s="30">
        <f>IF('入力'!O109=1,持ち点,IF('入力'!O109="x",'入力'!O109,IF('入力'!O109="c",'入力'!O109,IF('入力'!O109="h",'入力'!O109,IF('入力'!O109="z",'入力'!O109,IF('入力'!O109="",,"?"))))))</f>
        <v>0</v>
      </c>
      <c r="P111" s="30">
        <f>IF('入力'!P109=1,持ち点,IF('入力'!P109="x",'入力'!P109,IF('入力'!P109="c",'入力'!P109,IF('入力'!P109="h",'入力'!P109,IF('入力'!P109="z",'入力'!P109,IF('入力'!P109="",,"?"))))))</f>
        <v>0</v>
      </c>
      <c r="Q111" s="30">
        <f>IF('入力'!Q109=1,持ち点,IF('入力'!Q109="x",'入力'!Q109,IF('入力'!Q109="c",'入力'!Q109,IF('入力'!Q109="h",'入力'!Q109,IF('入力'!Q109="z",'入力'!Q109,IF('入力'!Q109="",,"?"))))))</f>
        <v>0</v>
      </c>
      <c r="R111" s="30">
        <f>IF('入力'!R109=1,持ち点,IF('入力'!R109="x",'入力'!R109,IF('入力'!R109="c",'入力'!R109,IF('入力'!R109="h",'入力'!R109,IF('入力'!R109="z",'入力'!R109,IF('入力'!R109="",,"?"))))))</f>
        <v>0</v>
      </c>
      <c r="S111" s="30">
        <f>IF('入力'!S109=1,持ち点,IF('入力'!S109="x",'入力'!S109,IF('入力'!S109="c",'入力'!S109,IF('入力'!S109="h",'入力'!S109,IF('入力'!S109="z",'入力'!S109,IF('入力'!S109="",,"?"))))))</f>
        <v>0</v>
      </c>
      <c r="T111" s="30">
        <f>IF('入力'!T109=1,持ち点,IF('入力'!T109="x",'入力'!T109,IF('入力'!T109="c",'入力'!T109,IF('入力'!T109="h",'入力'!T109,IF('入力'!T109="z",'入力'!T109,IF('入力'!T109="",,"?"))))))</f>
        <v>0</v>
      </c>
      <c r="U111" s="30">
        <f>IF('入力'!U109=1,持ち点,IF('入力'!U109="x",'入力'!U109,IF('入力'!U109="c",'入力'!U109,IF('入力'!U109="h",'入力'!U109,IF('入力'!U109="z",'入力'!U109,IF('入力'!U109="",,"?"))))))</f>
        <v>0</v>
      </c>
      <c r="V111" s="30">
        <f>IF('入力'!V109=1,持ち点,IF('入力'!V109="x",'入力'!V109,IF('入力'!V109="c",'入力'!V109,IF('入力'!V109="h",'入力'!V109,IF('入力'!V109="z",'入力'!V109,IF('入力'!V109="",,"?"))))))</f>
        <v>0</v>
      </c>
      <c r="W111" s="30">
        <f>IF('入力'!W109=1,持ち点,IF('入力'!W109="x",'入力'!W109,IF('入力'!W109="c",'入力'!W109,IF('入力'!W109="h",'入力'!W109,IF('入力'!W109="z",'入力'!W109,IF('入力'!W109="",,"?"))))))</f>
        <v>0</v>
      </c>
      <c r="X111" s="30">
        <f>IF('入力'!X109=1,持ち点,IF('入力'!X109="x",'入力'!X109,IF('入力'!X109="c",'入力'!X109,IF('入力'!X109="h",'入力'!X109,IF('入力'!X109="z",'入力'!X109,IF('入力'!X109="",,"?"))))))</f>
        <v>0</v>
      </c>
      <c r="Y111" s="30">
        <f>IF('入力'!Y109=1,持ち点,IF('入力'!Y109="x",'入力'!Y109,IF('入力'!Y109="c",'入力'!Y109,IF('入力'!Y109="h",'入力'!Y109,IF('入力'!Y109="z",'入力'!Y109,IF('入力'!Y109="",,"?"))))))</f>
        <v>0</v>
      </c>
      <c r="Z111" s="30">
        <f>IF('入力'!Z109=1,持ち点,IF('入力'!Z109="x",'入力'!Z109,IF('入力'!Z109="c",'入力'!Z109,IF('入力'!Z109="h",'入力'!Z109,IF('入力'!Z109="z",'入力'!Z109,IF('入力'!Z109="",,"?"))))))</f>
        <v>0</v>
      </c>
      <c r="AA111" s="30">
        <f>IF('入力'!AA109=1,持ち点,IF('入力'!AA109="x",'入力'!AA109,IF('入力'!AA109="c",'入力'!AA109,IF('入力'!AA109="h",'入力'!AA109,IF('入力'!AA109="z",'入力'!AA109,IF('入力'!AA109="",,"?"))))))</f>
        <v>0</v>
      </c>
      <c r="AB111" s="30">
        <f>IF('入力'!AB109=1,持ち点,IF('入力'!AB109="x",'入力'!AB109,IF('入力'!AB109="c",'入力'!AB109,IF('入力'!AB109="h",'入力'!AB109,IF('入力'!AB109="z",'入力'!AB109,IF('入力'!AB109="",,"?"))))))</f>
        <v>0</v>
      </c>
      <c r="AC111" s="30">
        <f>IF('入力'!AC109=1,持ち点,IF('入力'!AC109="x",'入力'!AC109,IF('入力'!AC109="c",'入力'!AC109,IF('入力'!AC109="h",'入力'!AC109,IF('入力'!AC109="z",'入力'!AC109,IF('入力'!AC109="",,"?"))))))</f>
        <v>0</v>
      </c>
      <c r="AD111" s="31">
        <f>+'入力'!AD109</f>
        <v>0</v>
      </c>
      <c r="AE111" s="32">
        <f>IF(+AD111-所要時間&gt;=_31分以上,-15,IF(+AD111-所要時間&gt;=_21分以上,-3,IF(+AD111-所要時間&gt;=_11分以上,-2,IF(+AD111-所要時間&gt;=_1分以上,-1,IF('入力'!AF109="DNF",-20,0)))))</f>
        <v>0</v>
      </c>
      <c r="AF111" s="33">
        <f>COUNTIF('入力'!D109:AC109,"x")*-1</f>
        <v>0</v>
      </c>
      <c r="AG111" s="34">
        <f>+'入力'!AE109*0.1</f>
        <v>0</v>
      </c>
      <c r="AH111" s="35">
        <f t="shared" si="7"/>
        <v>0</v>
      </c>
      <c r="AI111" s="36">
        <f t="shared" si="8"/>
        <v>0</v>
      </c>
      <c r="AJ111" s="23"/>
      <c r="AK111" s="22"/>
      <c r="AL111" s="22">
        <f>IF(+AD111-所要時間&gt;=_31分以上,"△",IF(AD111&gt;0,"○",IF('入力'!AF109="DNF","×","")))</f>
      </c>
    </row>
    <row r="112" spans="1:38" ht="13.5">
      <c r="A112" s="29">
        <f>+'入力'!A110</f>
        <v>0</v>
      </c>
      <c r="B112" s="43">
        <v>109</v>
      </c>
      <c r="C112" s="9">
        <f>+'入力'!C110</f>
        <v>0</v>
      </c>
      <c r="D112" s="30">
        <f>IF('入力'!D110=1,持ち点,IF('入力'!D110="x",'入力'!D110,IF('入力'!D110="c",'入力'!D110,IF('入力'!D110="h",'入力'!D110,IF('入力'!D110="z",'入力'!D110,IF('入力'!D110="",,"?"))))))</f>
        <v>0</v>
      </c>
      <c r="E112" s="30">
        <f>IF('入力'!E110=1,持ち点,IF('入力'!E110="x",'入力'!E110,IF('入力'!E110="c",'入力'!E110,IF('入力'!E110="h",'入力'!E110,IF('入力'!E110="z",'入力'!E110,IF('入力'!E110="",,"?"))))))</f>
        <v>0</v>
      </c>
      <c r="F112" s="30">
        <f>IF('入力'!F110=1,持ち点,IF('入力'!F110="x",'入力'!F110,IF('入力'!F110="c",'入力'!F110,IF('入力'!F110="h",'入力'!F110,IF('入力'!F110="z",'入力'!F110,IF('入力'!F110="",,"?"))))))</f>
        <v>0</v>
      </c>
      <c r="G112" s="30">
        <f>IF('入力'!G110=1,持ち点,IF('入力'!G110="x",'入力'!G110,IF('入力'!G110="c",'入力'!G110,IF('入力'!G110="h",'入力'!G110,IF('入力'!G110="z",'入力'!G110,IF('入力'!G110="",,"?"))))))</f>
        <v>0</v>
      </c>
      <c r="H112" s="30">
        <f>IF('入力'!H110=1,持ち点,IF('入力'!H110="x",'入力'!H110,IF('入力'!H110="c",'入力'!H110,IF('入力'!H110="h",'入力'!H110,IF('入力'!H110="z",'入力'!H110,IF('入力'!H110="",,"?"))))))</f>
        <v>0</v>
      </c>
      <c r="I112" s="30">
        <f>IF('入力'!I110=1,持ち点,IF('入力'!I110="x",'入力'!I110,IF('入力'!I110="c",'入力'!I110,IF('入力'!I110="h",'入力'!I110,IF('入力'!I110="z",'入力'!I110,IF('入力'!I110="",,"?"))))))</f>
        <v>0</v>
      </c>
      <c r="J112" s="30">
        <f>IF('入力'!J110=1,持ち点,IF('入力'!J110="x",'入力'!J110,IF('入力'!J110="c",'入力'!J110,IF('入力'!J110="h",'入力'!J110,IF('入力'!J110="z",'入力'!J110,IF('入力'!J110="",,"?"))))))</f>
        <v>0</v>
      </c>
      <c r="K112" s="30">
        <f>IF('入力'!K110=1,持ち点,IF('入力'!K110="x",'入力'!K110,IF('入力'!K110="c",'入力'!K110,IF('入力'!K110="h",'入力'!K110,IF('入力'!K110="z",'入力'!K110,IF('入力'!K110="",,"?"))))))</f>
        <v>0</v>
      </c>
      <c r="L112" s="30">
        <f>IF('入力'!L110=1,持ち点,IF('入力'!L110="x",'入力'!L110,IF('入力'!L110="c",'入力'!L110,IF('入力'!L110="h",'入力'!L110,IF('入力'!L110="z",'入力'!L110,IF('入力'!L110="",,"?"))))))</f>
        <v>0</v>
      </c>
      <c r="M112" s="30">
        <f>IF('入力'!M110=1,持ち点,IF('入力'!M110="x",'入力'!M110,IF('入力'!M110="c",'入力'!M110,IF('入力'!M110="h",'入力'!M110,IF('入力'!M110="z",'入力'!M110,IF('入力'!M110="",,"?"))))))</f>
        <v>0</v>
      </c>
      <c r="N112" s="30">
        <f>IF('入力'!N110=1,持ち点,IF('入力'!N110="x",'入力'!N110,IF('入力'!N110="c",'入力'!N110,IF('入力'!N110="h",'入力'!N110,IF('入力'!N110="z",'入力'!N110,IF('入力'!N110="",,"?"))))))</f>
        <v>0</v>
      </c>
      <c r="O112" s="30">
        <f>IF('入力'!O110=1,持ち点,IF('入力'!O110="x",'入力'!O110,IF('入力'!O110="c",'入力'!O110,IF('入力'!O110="h",'入力'!O110,IF('入力'!O110="z",'入力'!O110,IF('入力'!O110="",,"?"))))))</f>
        <v>0</v>
      </c>
      <c r="P112" s="30">
        <f>IF('入力'!P110=1,持ち点,IF('入力'!P110="x",'入力'!P110,IF('入力'!P110="c",'入力'!P110,IF('入力'!P110="h",'入力'!P110,IF('入力'!P110="z",'入力'!P110,IF('入力'!P110="",,"?"))))))</f>
        <v>0</v>
      </c>
      <c r="Q112" s="30">
        <f>IF('入力'!Q110=1,持ち点,IF('入力'!Q110="x",'入力'!Q110,IF('入力'!Q110="c",'入力'!Q110,IF('入力'!Q110="h",'入力'!Q110,IF('入力'!Q110="z",'入力'!Q110,IF('入力'!Q110="",,"?"))))))</f>
        <v>0</v>
      </c>
      <c r="R112" s="30">
        <f>IF('入力'!R110=1,持ち点,IF('入力'!R110="x",'入力'!R110,IF('入力'!R110="c",'入力'!R110,IF('入力'!R110="h",'入力'!R110,IF('入力'!R110="z",'入力'!R110,IF('入力'!R110="",,"?"))))))</f>
        <v>0</v>
      </c>
      <c r="S112" s="30">
        <f>IF('入力'!S110=1,持ち点,IF('入力'!S110="x",'入力'!S110,IF('入力'!S110="c",'入力'!S110,IF('入力'!S110="h",'入力'!S110,IF('入力'!S110="z",'入力'!S110,IF('入力'!S110="",,"?"))))))</f>
        <v>0</v>
      </c>
      <c r="T112" s="30">
        <f>IF('入力'!T110=1,持ち点,IF('入力'!T110="x",'入力'!T110,IF('入力'!T110="c",'入力'!T110,IF('入力'!T110="h",'入力'!T110,IF('入力'!T110="z",'入力'!T110,IF('入力'!T110="",,"?"))))))</f>
        <v>0</v>
      </c>
      <c r="U112" s="30">
        <f>IF('入力'!U110=1,持ち点,IF('入力'!U110="x",'入力'!U110,IF('入力'!U110="c",'入力'!U110,IF('入力'!U110="h",'入力'!U110,IF('入力'!U110="z",'入力'!U110,IF('入力'!U110="",,"?"))))))</f>
        <v>0</v>
      </c>
      <c r="V112" s="30">
        <f>IF('入力'!V110=1,持ち点,IF('入力'!V110="x",'入力'!V110,IF('入力'!V110="c",'入力'!V110,IF('入力'!V110="h",'入力'!V110,IF('入力'!V110="z",'入力'!V110,IF('入力'!V110="",,"?"))))))</f>
        <v>0</v>
      </c>
      <c r="W112" s="30">
        <f>IF('入力'!W110=1,持ち点,IF('入力'!W110="x",'入力'!W110,IF('入力'!W110="c",'入力'!W110,IF('入力'!W110="h",'入力'!W110,IF('入力'!W110="z",'入力'!W110,IF('入力'!W110="",,"?"))))))</f>
        <v>0</v>
      </c>
      <c r="X112" s="30">
        <f>IF('入力'!X110=1,持ち点,IF('入力'!X110="x",'入力'!X110,IF('入力'!X110="c",'入力'!X110,IF('入力'!X110="h",'入力'!X110,IF('入力'!X110="z",'入力'!X110,IF('入力'!X110="",,"?"))))))</f>
        <v>0</v>
      </c>
      <c r="Y112" s="30">
        <f>IF('入力'!Y110=1,持ち点,IF('入力'!Y110="x",'入力'!Y110,IF('入力'!Y110="c",'入力'!Y110,IF('入力'!Y110="h",'入力'!Y110,IF('入力'!Y110="z",'入力'!Y110,IF('入力'!Y110="",,"?"))))))</f>
        <v>0</v>
      </c>
      <c r="Z112" s="30">
        <f>IF('入力'!Z110=1,持ち点,IF('入力'!Z110="x",'入力'!Z110,IF('入力'!Z110="c",'入力'!Z110,IF('入力'!Z110="h",'入力'!Z110,IF('入力'!Z110="z",'入力'!Z110,IF('入力'!Z110="",,"?"))))))</f>
        <v>0</v>
      </c>
      <c r="AA112" s="30">
        <f>IF('入力'!AA110=1,持ち点,IF('入力'!AA110="x",'入力'!AA110,IF('入力'!AA110="c",'入力'!AA110,IF('入力'!AA110="h",'入力'!AA110,IF('入力'!AA110="z",'入力'!AA110,IF('入力'!AA110="",,"?"))))))</f>
        <v>0</v>
      </c>
      <c r="AB112" s="30">
        <f>IF('入力'!AB110=1,持ち点,IF('入力'!AB110="x",'入力'!AB110,IF('入力'!AB110="c",'入力'!AB110,IF('入力'!AB110="h",'入力'!AB110,IF('入力'!AB110="z",'入力'!AB110,IF('入力'!AB110="",,"?"))))))</f>
        <v>0</v>
      </c>
      <c r="AC112" s="30">
        <f>IF('入力'!AC110=1,持ち点,IF('入力'!AC110="x",'入力'!AC110,IF('入力'!AC110="c",'入力'!AC110,IF('入力'!AC110="h",'入力'!AC110,IF('入力'!AC110="z",'入力'!AC110,IF('入力'!AC110="",,"?"))))))</f>
        <v>0</v>
      </c>
      <c r="AD112" s="31">
        <f>+'入力'!AD110</f>
        <v>0</v>
      </c>
      <c r="AE112" s="32">
        <f>IF(+AD112-所要時間&gt;=_31分以上,-15,IF(+AD112-所要時間&gt;=_21分以上,-3,IF(+AD112-所要時間&gt;=_11分以上,-2,IF(+AD112-所要時間&gt;=_1分以上,-1,IF('入力'!AF110="DNF",-20,0)))))</f>
        <v>0</v>
      </c>
      <c r="AF112" s="33">
        <f>COUNTIF('入力'!D110:AC110,"x")*-1</f>
        <v>0</v>
      </c>
      <c r="AG112" s="34">
        <f>+'入力'!AE110*0.1</f>
        <v>0</v>
      </c>
      <c r="AH112" s="35">
        <f t="shared" si="7"/>
        <v>0</v>
      </c>
      <c r="AI112" s="36">
        <f t="shared" si="8"/>
        <v>0</v>
      </c>
      <c r="AJ112" s="23"/>
      <c r="AK112" s="22"/>
      <c r="AL112" s="22">
        <f>IF(+AD112-所要時間&gt;=_31分以上,"△",IF(AD112&gt;0,"○",IF('入力'!AF110="DNF","×","")))</f>
      </c>
    </row>
    <row r="113" spans="1:38" ht="13.5">
      <c r="A113" s="64">
        <f>+'入力'!A111</f>
        <v>0</v>
      </c>
      <c r="B113" s="65">
        <v>110</v>
      </c>
      <c r="C113" s="66">
        <f>+'入力'!C111</f>
        <v>0</v>
      </c>
      <c r="D113" s="67">
        <f>IF('入力'!D111=1,持ち点,IF('入力'!D111="x",'入力'!D111,IF('入力'!D111="c",'入力'!D111,IF('入力'!D111="h",'入力'!D111,IF('入力'!D111="z",'入力'!D111,IF('入力'!D111="",,"?"))))))</f>
        <v>0</v>
      </c>
      <c r="E113" s="67">
        <f>IF('入力'!E111=1,持ち点,IF('入力'!E111="x",'入力'!E111,IF('入力'!E111="c",'入力'!E111,IF('入力'!E111="h",'入力'!E111,IF('入力'!E111="z",'入力'!E111,IF('入力'!E111="",,"?"))))))</f>
        <v>0</v>
      </c>
      <c r="F113" s="67">
        <f>IF('入力'!F111=1,持ち点,IF('入力'!F111="x",'入力'!F111,IF('入力'!F111="c",'入力'!F111,IF('入力'!F111="h",'入力'!F111,IF('入力'!F111="z",'入力'!F111,IF('入力'!F111="",,"?"))))))</f>
        <v>0</v>
      </c>
      <c r="G113" s="67">
        <f>IF('入力'!G111=1,持ち点,IF('入力'!G111="x",'入力'!G111,IF('入力'!G111="c",'入力'!G111,IF('入力'!G111="h",'入力'!G111,IF('入力'!G111="z",'入力'!G111,IF('入力'!G111="",,"?"))))))</f>
        <v>0</v>
      </c>
      <c r="H113" s="67">
        <f>IF('入力'!H111=1,持ち点,IF('入力'!H111="x",'入力'!H111,IF('入力'!H111="c",'入力'!H111,IF('入力'!H111="h",'入力'!H111,IF('入力'!H111="z",'入力'!H111,IF('入力'!H111="",,"?"))))))</f>
        <v>0</v>
      </c>
      <c r="I113" s="67">
        <f>IF('入力'!I111=1,持ち点,IF('入力'!I111="x",'入力'!I111,IF('入力'!I111="c",'入力'!I111,IF('入力'!I111="h",'入力'!I111,IF('入力'!I111="z",'入力'!I111,IF('入力'!I111="",,"?"))))))</f>
        <v>0</v>
      </c>
      <c r="J113" s="67">
        <f>IF('入力'!J111=1,持ち点,IF('入力'!J111="x",'入力'!J111,IF('入力'!J111="c",'入力'!J111,IF('入力'!J111="h",'入力'!J111,IF('入力'!J111="z",'入力'!J111,IF('入力'!J111="",,"?"))))))</f>
        <v>0</v>
      </c>
      <c r="K113" s="67">
        <f>IF('入力'!K111=1,持ち点,IF('入力'!K111="x",'入力'!K111,IF('入力'!K111="c",'入力'!K111,IF('入力'!K111="h",'入力'!K111,IF('入力'!K111="z",'入力'!K111,IF('入力'!K111="",,"?"))))))</f>
        <v>0</v>
      </c>
      <c r="L113" s="67">
        <f>IF('入力'!L111=1,持ち点,IF('入力'!L111="x",'入力'!L111,IF('入力'!L111="c",'入力'!L111,IF('入力'!L111="h",'入力'!L111,IF('入力'!L111="z",'入力'!L111,IF('入力'!L111="",,"?"))))))</f>
        <v>0</v>
      </c>
      <c r="M113" s="67">
        <f>IF('入力'!M111=1,持ち点,IF('入力'!M111="x",'入力'!M111,IF('入力'!M111="c",'入力'!M111,IF('入力'!M111="h",'入力'!M111,IF('入力'!M111="z",'入力'!M111,IF('入力'!M111="",,"?"))))))</f>
        <v>0</v>
      </c>
      <c r="N113" s="67">
        <f>IF('入力'!N111=1,持ち点,IF('入力'!N111="x",'入力'!N111,IF('入力'!N111="c",'入力'!N111,IF('入力'!N111="h",'入力'!N111,IF('入力'!N111="z",'入力'!N111,IF('入力'!N111="",,"?"))))))</f>
        <v>0</v>
      </c>
      <c r="O113" s="67">
        <f>IF('入力'!O111=1,持ち点,IF('入力'!O111="x",'入力'!O111,IF('入力'!O111="c",'入力'!O111,IF('入力'!O111="h",'入力'!O111,IF('入力'!O111="z",'入力'!O111,IF('入力'!O111="",,"?"))))))</f>
        <v>0</v>
      </c>
      <c r="P113" s="67">
        <f>IF('入力'!P111=1,持ち点,IF('入力'!P111="x",'入力'!P111,IF('入力'!P111="c",'入力'!P111,IF('入力'!P111="h",'入力'!P111,IF('入力'!P111="z",'入力'!P111,IF('入力'!P111="",,"?"))))))</f>
        <v>0</v>
      </c>
      <c r="Q113" s="67">
        <f>IF('入力'!Q111=1,持ち点,IF('入力'!Q111="x",'入力'!Q111,IF('入力'!Q111="c",'入力'!Q111,IF('入力'!Q111="h",'入力'!Q111,IF('入力'!Q111="z",'入力'!Q111,IF('入力'!Q111="",,"?"))))))</f>
        <v>0</v>
      </c>
      <c r="R113" s="67">
        <f>IF('入力'!R111=1,持ち点,IF('入力'!R111="x",'入力'!R111,IF('入力'!R111="c",'入力'!R111,IF('入力'!R111="h",'入力'!R111,IF('入力'!R111="z",'入力'!R111,IF('入力'!R111="",,"?"))))))</f>
        <v>0</v>
      </c>
      <c r="S113" s="67">
        <f>IF('入力'!S111=1,持ち点,IF('入力'!S111="x",'入力'!S111,IF('入力'!S111="c",'入力'!S111,IF('入力'!S111="h",'入力'!S111,IF('入力'!S111="z",'入力'!S111,IF('入力'!S111="",,"?"))))))</f>
        <v>0</v>
      </c>
      <c r="T113" s="67">
        <f>IF('入力'!T111=1,持ち点,IF('入力'!T111="x",'入力'!T111,IF('入力'!T111="c",'入力'!T111,IF('入力'!T111="h",'入力'!T111,IF('入力'!T111="z",'入力'!T111,IF('入力'!T111="",,"?"))))))</f>
        <v>0</v>
      </c>
      <c r="U113" s="67">
        <f>IF('入力'!U111=1,持ち点,IF('入力'!U111="x",'入力'!U111,IF('入力'!U111="c",'入力'!U111,IF('入力'!U111="h",'入力'!U111,IF('入力'!U111="z",'入力'!U111,IF('入力'!U111="",,"?"))))))</f>
        <v>0</v>
      </c>
      <c r="V113" s="67">
        <f>IF('入力'!V111=1,持ち点,IF('入力'!V111="x",'入力'!V111,IF('入力'!V111="c",'入力'!V111,IF('入力'!V111="h",'入力'!V111,IF('入力'!V111="z",'入力'!V111,IF('入力'!V111="",,"?"))))))</f>
        <v>0</v>
      </c>
      <c r="W113" s="67">
        <f>IF('入力'!W111=1,持ち点,IF('入力'!W111="x",'入力'!W111,IF('入力'!W111="c",'入力'!W111,IF('入力'!W111="h",'入力'!W111,IF('入力'!W111="z",'入力'!W111,IF('入力'!W111="",,"?"))))))</f>
        <v>0</v>
      </c>
      <c r="X113" s="67">
        <f>IF('入力'!X111=1,持ち点,IF('入力'!X111="x",'入力'!X111,IF('入力'!X111="c",'入力'!X111,IF('入力'!X111="h",'入力'!X111,IF('入力'!X111="z",'入力'!X111,IF('入力'!X111="",,"?"))))))</f>
        <v>0</v>
      </c>
      <c r="Y113" s="67">
        <f>IF('入力'!Y111=1,持ち点,IF('入力'!Y111="x",'入力'!Y111,IF('入力'!Y111="c",'入力'!Y111,IF('入力'!Y111="h",'入力'!Y111,IF('入力'!Y111="z",'入力'!Y111,IF('入力'!Y111="",,"?"))))))</f>
        <v>0</v>
      </c>
      <c r="Z113" s="67">
        <f>IF('入力'!Z111=1,持ち点,IF('入力'!Z111="x",'入力'!Z111,IF('入力'!Z111="c",'入力'!Z111,IF('入力'!Z111="h",'入力'!Z111,IF('入力'!Z111="z",'入力'!Z111,IF('入力'!Z111="",,"?"))))))</f>
        <v>0</v>
      </c>
      <c r="AA113" s="67">
        <f>IF('入力'!AA111=1,持ち点,IF('入力'!AA111="x",'入力'!AA111,IF('入力'!AA111="c",'入力'!AA111,IF('入力'!AA111="h",'入力'!AA111,IF('入力'!AA111="z",'入力'!AA111,IF('入力'!AA111="",,"?"))))))</f>
        <v>0</v>
      </c>
      <c r="AB113" s="67">
        <f>IF('入力'!AB111=1,持ち点,IF('入力'!AB111="x",'入力'!AB111,IF('入力'!AB111="c",'入力'!AB111,IF('入力'!AB111="h",'入力'!AB111,IF('入力'!AB111="z",'入力'!AB111,IF('入力'!AB111="",,"?"))))))</f>
        <v>0</v>
      </c>
      <c r="AC113" s="67">
        <f>IF('入力'!AC111=1,持ち点,IF('入力'!AC111="x",'入力'!AC111,IF('入力'!AC111="c",'入力'!AC111,IF('入力'!AC111="h",'入力'!AC111,IF('入力'!AC111="z",'入力'!AC111,IF('入力'!AC111="",,"?"))))))</f>
        <v>0</v>
      </c>
      <c r="AD113" s="68">
        <f>+'入力'!AD111</f>
        <v>0</v>
      </c>
      <c r="AE113" s="69">
        <f>IF(+AD113-所要時間&gt;=_31分以上,-15,IF(+AD113-所要時間&gt;=_21分以上,-3,IF(+AD113-所要時間&gt;=_11分以上,-2,IF(+AD113-所要時間&gt;=_1分以上,-1,IF('入力'!AF111="DNF",-20,0)))))</f>
        <v>0</v>
      </c>
      <c r="AF113" s="70">
        <f>COUNTIF('入力'!D111:AC111,"x")*-1</f>
        <v>0</v>
      </c>
      <c r="AG113" s="71">
        <f>+'入力'!AE111*0.1</f>
        <v>0</v>
      </c>
      <c r="AH113" s="72">
        <f t="shared" si="7"/>
        <v>0</v>
      </c>
      <c r="AI113" s="73">
        <f t="shared" si="8"/>
        <v>0</v>
      </c>
      <c r="AJ113" s="88"/>
      <c r="AK113" s="75"/>
      <c r="AL113" s="75">
        <f>IF(+AD113-所要時間&gt;=_31分以上,"△",IF(AD113&gt;0,"○",IF('入力'!AF111="DNF","×","")))</f>
      </c>
    </row>
    <row r="114" spans="1:38" ht="13.5">
      <c r="A114" s="76">
        <f>+'入力'!A112</f>
        <v>0</v>
      </c>
      <c r="B114" s="77">
        <v>111</v>
      </c>
      <c r="C114" s="78">
        <f>+'入力'!C112</f>
        <v>0</v>
      </c>
      <c r="D114" s="79">
        <f>IF('入力'!D112=1,持ち点,IF('入力'!D112="x",'入力'!D112,IF('入力'!D112="c",'入力'!D112,IF('入力'!D112="h",'入力'!D112,IF('入力'!D112="z",'入力'!D112,IF('入力'!D112="",,"?"))))))</f>
        <v>0</v>
      </c>
      <c r="E114" s="79">
        <f>IF('入力'!E112=1,持ち点,IF('入力'!E112="x",'入力'!E112,IF('入力'!E112="c",'入力'!E112,IF('入力'!E112="h",'入力'!E112,IF('入力'!E112="z",'入力'!E112,IF('入力'!E112="",,"?"))))))</f>
        <v>0</v>
      </c>
      <c r="F114" s="79">
        <f>IF('入力'!F112=1,持ち点,IF('入力'!F112="x",'入力'!F112,IF('入力'!F112="c",'入力'!F112,IF('入力'!F112="h",'入力'!F112,IF('入力'!F112="z",'入力'!F112,IF('入力'!F112="",,"?"))))))</f>
        <v>0</v>
      </c>
      <c r="G114" s="79">
        <f>IF('入力'!G112=1,持ち点,IF('入力'!G112="x",'入力'!G112,IF('入力'!G112="c",'入力'!G112,IF('入力'!G112="h",'入力'!G112,IF('入力'!G112="z",'入力'!G112,IF('入力'!G112="",,"?"))))))</f>
        <v>0</v>
      </c>
      <c r="H114" s="79">
        <f>IF('入力'!H112=1,持ち点,IF('入力'!H112="x",'入力'!H112,IF('入力'!H112="c",'入力'!H112,IF('入力'!H112="h",'入力'!H112,IF('入力'!H112="z",'入力'!H112,IF('入力'!H112="",,"?"))))))</f>
        <v>0</v>
      </c>
      <c r="I114" s="79">
        <f>IF('入力'!I112=1,持ち点,IF('入力'!I112="x",'入力'!I112,IF('入力'!I112="c",'入力'!I112,IF('入力'!I112="h",'入力'!I112,IF('入力'!I112="z",'入力'!I112,IF('入力'!I112="",,"?"))))))</f>
        <v>0</v>
      </c>
      <c r="J114" s="79">
        <f>IF('入力'!J112=1,持ち点,IF('入力'!J112="x",'入力'!J112,IF('入力'!J112="c",'入力'!J112,IF('入力'!J112="h",'入力'!J112,IF('入力'!J112="z",'入力'!J112,IF('入力'!J112="",,"?"))))))</f>
        <v>0</v>
      </c>
      <c r="K114" s="79">
        <f>IF('入力'!K112=1,持ち点,IF('入力'!K112="x",'入力'!K112,IF('入力'!K112="c",'入力'!K112,IF('入力'!K112="h",'入力'!K112,IF('入力'!K112="z",'入力'!K112,IF('入力'!K112="",,"?"))))))</f>
        <v>0</v>
      </c>
      <c r="L114" s="79">
        <f>IF('入力'!L112=1,持ち点,IF('入力'!L112="x",'入力'!L112,IF('入力'!L112="c",'入力'!L112,IF('入力'!L112="h",'入力'!L112,IF('入力'!L112="z",'入力'!L112,IF('入力'!L112="",,"?"))))))</f>
        <v>0</v>
      </c>
      <c r="M114" s="79">
        <f>IF('入力'!M112=1,持ち点,IF('入力'!M112="x",'入力'!M112,IF('入力'!M112="c",'入力'!M112,IF('入力'!M112="h",'入力'!M112,IF('入力'!M112="z",'入力'!M112,IF('入力'!M112="",,"?"))))))</f>
        <v>0</v>
      </c>
      <c r="N114" s="79">
        <f>IF('入力'!N112=1,持ち点,IF('入力'!N112="x",'入力'!N112,IF('入力'!N112="c",'入力'!N112,IF('入力'!N112="h",'入力'!N112,IF('入力'!N112="z",'入力'!N112,IF('入力'!N112="",,"?"))))))</f>
        <v>0</v>
      </c>
      <c r="O114" s="79">
        <f>IF('入力'!O112=1,持ち点,IF('入力'!O112="x",'入力'!O112,IF('入力'!O112="c",'入力'!O112,IF('入力'!O112="h",'入力'!O112,IF('入力'!O112="z",'入力'!O112,IF('入力'!O112="",,"?"))))))</f>
        <v>0</v>
      </c>
      <c r="P114" s="79">
        <f>IF('入力'!P112=1,持ち点,IF('入力'!P112="x",'入力'!P112,IF('入力'!P112="c",'入力'!P112,IF('入力'!P112="h",'入力'!P112,IF('入力'!P112="z",'入力'!P112,IF('入力'!P112="",,"?"))))))</f>
        <v>0</v>
      </c>
      <c r="Q114" s="79">
        <f>IF('入力'!Q112=1,持ち点,IF('入力'!Q112="x",'入力'!Q112,IF('入力'!Q112="c",'入力'!Q112,IF('入力'!Q112="h",'入力'!Q112,IF('入力'!Q112="z",'入力'!Q112,IF('入力'!Q112="",,"?"))))))</f>
        <v>0</v>
      </c>
      <c r="R114" s="79">
        <f>IF('入力'!R112=1,持ち点,IF('入力'!R112="x",'入力'!R112,IF('入力'!R112="c",'入力'!R112,IF('入力'!R112="h",'入力'!R112,IF('入力'!R112="z",'入力'!R112,IF('入力'!R112="",,"?"))))))</f>
        <v>0</v>
      </c>
      <c r="S114" s="79">
        <f>IF('入力'!S112=1,持ち点,IF('入力'!S112="x",'入力'!S112,IF('入力'!S112="c",'入力'!S112,IF('入力'!S112="h",'入力'!S112,IF('入力'!S112="z",'入力'!S112,IF('入力'!S112="",,"?"))))))</f>
        <v>0</v>
      </c>
      <c r="T114" s="79">
        <f>IF('入力'!T112=1,持ち点,IF('入力'!T112="x",'入力'!T112,IF('入力'!T112="c",'入力'!T112,IF('入力'!T112="h",'入力'!T112,IF('入力'!T112="z",'入力'!T112,IF('入力'!T112="",,"?"))))))</f>
        <v>0</v>
      </c>
      <c r="U114" s="79">
        <f>IF('入力'!U112=1,持ち点,IF('入力'!U112="x",'入力'!U112,IF('入力'!U112="c",'入力'!U112,IF('入力'!U112="h",'入力'!U112,IF('入力'!U112="z",'入力'!U112,IF('入力'!U112="",,"?"))))))</f>
        <v>0</v>
      </c>
      <c r="V114" s="79">
        <f>IF('入力'!V112=1,持ち点,IF('入力'!V112="x",'入力'!V112,IF('入力'!V112="c",'入力'!V112,IF('入力'!V112="h",'入力'!V112,IF('入力'!V112="z",'入力'!V112,IF('入力'!V112="",,"?"))))))</f>
        <v>0</v>
      </c>
      <c r="W114" s="79">
        <f>IF('入力'!W112=1,持ち点,IF('入力'!W112="x",'入力'!W112,IF('入力'!W112="c",'入力'!W112,IF('入力'!W112="h",'入力'!W112,IF('入力'!W112="z",'入力'!W112,IF('入力'!W112="",,"?"))))))</f>
        <v>0</v>
      </c>
      <c r="X114" s="79">
        <f>IF('入力'!X112=1,持ち点,IF('入力'!X112="x",'入力'!X112,IF('入力'!X112="c",'入力'!X112,IF('入力'!X112="h",'入力'!X112,IF('入力'!X112="z",'入力'!X112,IF('入力'!X112="",,"?"))))))</f>
        <v>0</v>
      </c>
      <c r="Y114" s="79">
        <f>IF('入力'!Y112=1,持ち点,IF('入力'!Y112="x",'入力'!Y112,IF('入力'!Y112="c",'入力'!Y112,IF('入力'!Y112="h",'入力'!Y112,IF('入力'!Y112="z",'入力'!Y112,IF('入力'!Y112="",,"?"))))))</f>
        <v>0</v>
      </c>
      <c r="Z114" s="79">
        <f>IF('入力'!Z112=1,持ち点,IF('入力'!Z112="x",'入力'!Z112,IF('入力'!Z112="c",'入力'!Z112,IF('入力'!Z112="h",'入力'!Z112,IF('入力'!Z112="z",'入力'!Z112,IF('入力'!Z112="",,"?"))))))</f>
        <v>0</v>
      </c>
      <c r="AA114" s="79">
        <f>IF('入力'!AA112=1,持ち点,IF('入力'!AA112="x",'入力'!AA112,IF('入力'!AA112="c",'入力'!AA112,IF('入力'!AA112="h",'入力'!AA112,IF('入力'!AA112="z",'入力'!AA112,IF('入力'!AA112="",,"?"))))))</f>
        <v>0</v>
      </c>
      <c r="AB114" s="79">
        <f>IF('入力'!AB112=1,持ち点,IF('入力'!AB112="x",'入力'!AB112,IF('入力'!AB112="c",'入力'!AB112,IF('入力'!AB112="h",'入力'!AB112,IF('入力'!AB112="z",'入力'!AB112,IF('入力'!AB112="",,"?"))))))</f>
        <v>0</v>
      </c>
      <c r="AC114" s="79">
        <f>IF('入力'!AC112=1,持ち点,IF('入力'!AC112="x",'入力'!AC112,IF('入力'!AC112="c",'入力'!AC112,IF('入力'!AC112="h",'入力'!AC112,IF('入力'!AC112="z",'入力'!AC112,IF('入力'!AC112="",,"?"))))))</f>
        <v>0</v>
      </c>
      <c r="AD114" s="80">
        <f>+'入力'!AD112</f>
        <v>0</v>
      </c>
      <c r="AE114" s="81">
        <f>IF(+AD114-所要時間&gt;=_31分以上,-15,IF(+AD114-所要時間&gt;=_21分以上,-3,IF(+AD114-所要時間&gt;=_11分以上,-2,IF(+AD114-所要時間&gt;=_1分以上,-1,IF('入力'!AF112="DNF",-20,0)))))</f>
        <v>0</v>
      </c>
      <c r="AF114" s="82">
        <f>COUNTIF('入力'!D112:AC112,"x")*-1</f>
        <v>0</v>
      </c>
      <c r="AG114" s="83">
        <f>+'入力'!AE112*0.1</f>
        <v>0</v>
      </c>
      <c r="AH114" s="84">
        <f t="shared" si="7"/>
        <v>0</v>
      </c>
      <c r="AI114" s="85">
        <f t="shared" si="8"/>
        <v>0</v>
      </c>
      <c r="AJ114" s="89"/>
      <c r="AK114" s="87"/>
      <c r="AL114" s="87">
        <f>IF(+AD114-所要時間&gt;=_31分以上,"△",IF(AD114&gt;0,"○",IF('入力'!AF112="DNF","×","")))</f>
      </c>
    </row>
    <row r="115" spans="1:38" ht="13.5">
      <c r="A115" s="29">
        <f>+'入力'!A113</f>
        <v>0</v>
      </c>
      <c r="B115" s="43">
        <v>112</v>
      </c>
      <c r="C115" s="9">
        <f>+'入力'!C113</f>
        <v>0</v>
      </c>
      <c r="D115" s="30">
        <f>IF('入力'!D113=1,持ち点,IF('入力'!D113="x",'入力'!D113,IF('入力'!D113="c",'入力'!D113,IF('入力'!D113="h",'入力'!D113,IF('入力'!D113="z",'入力'!D113,IF('入力'!D113="",,"?"))))))</f>
        <v>0</v>
      </c>
      <c r="E115" s="30">
        <f>IF('入力'!E113=1,持ち点,IF('入力'!E113="x",'入力'!E113,IF('入力'!E113="c",'入力'!E113,IF('入力'!E113="h",'入力'!E113,IF('入力'!E113="z",'入力'!E113,IF('入力'!E113="",,"?"))))))</f>
        <v>0</v>
      </c>
      <c r="F115" s="30">
        <f>IF('入力'!F113=1,持ち点,IF('入力'!F113="x",'入力'!F113,IF('入力'!F113="c",'入力'!F113,IF('入力'!F113="h",'入力'!F113,IF('入力'!F113="z",'入力'!F113,IF('入力'!F113="",,"?"))))))</f>
        <v>0</v>
      </c>
      <c r="G115" s="30">
        <f>IF('入力'!G113=1,持ち点,IF('入力'!G113="x",'入力'!G113,IF('入力'!G113="c",'入力'!G113,IF('入力'!G113="h",'入力'!G113,IF('入力'!G113="z",'入力'!G113,IF('入力'!G113="",,"?"))))))</f>
        <v>0</v>
      </c>
      <c r="H115" s="30">
        <f>IF('入力'!H113=1,持ち点,IF('入力'!H113="x",'入力'!H113,IF('入力'!H113="c",'入力'!H113,IF('入力'!H113="h",'入力'!H113,IF('入力'!H113="z",'入力'!H113,IF('入力'!H113="",,"?"))))))</f>
        <v>0</v>
      </c>
      <c r="I115" s="30">
        <f>IF('入力'!I113=1,持ち点,IF('入力'!I113="x",'入力'!I113,IF('入力'!I113="c",'入力'!I113,IF('入力'!I113="h",'入力'!I113,IF('入力'!I113="z",'入力'!I113,IF('入力'!I113="",,"?"))))))</f>
        <v>0</v>
      </c>
      <c r="J115" s="30">
        <f>IF('入力'!J113=1,持ち点,IF('入力'!J113="x",'入力'!J113,IF('入力'!J113="c",'入力'!J113,IF('入力'!J113="h",'入力'!J113,IF('入力'!J113="z",'入力'!J113,IF('入力'!J113="",,"?"))))))</f>
        <v>0</v>
      </c>
      <c r="K115" s="30">
        <f>IF('入力'!K113=1,持ち点,IF('入力'!K113="x",'入力'!K113,IF('入力'!K113="c",'入力'!K113,IF('入力'!K113="h",'入力'!K113,IF('入力'!K113="z",'入力'!K113,IF('入力'!K113="",,"?"))))))</f>
        <v>0</v>
      </c>
      <c r="L115" s="30">
        <f>IF('入力'!L113=1,持ち点,IF('入力'!L113="x",'入力'!L113,IF('入力'!L113="c",'入力'!L113,IF('入力'!L113="h",'入力'!L113,IF('入力'!L113="z",'入力'!L113,IF('入力'!L113="",,"?"))))))</f>
        <v>0</v>
      </c>
      <c r="M115" s="30">
        <f>IF('入力'!M113=1,持ち点,IF('入力'!M113="x",'入力'!M113,IF('入力'!M113="c",'入力'!M113,IF('入力'!M113="h",'入力'!M113,IF('入力'!M113="z",'入力'!M113,IF('入力'!M113="",,"?"))))))</f>
        <v>0</v>
      </c>
      <c r="N115" s="30">
        <f>IF('入力'!N113=1,持ち点,IF('入力'!N113="x",'入力'!N113,IF('入力'!N113="c",'入力'!N113,IF('入力'!N113="h",'入力'!N113,IF('入力'!N113="z",'入力'!N113,IF('入力'!N113="",,"?"))))))</f>
        <v>0</v>
      </c>
      <c r="O115" s="30">
        <f>IF('入力'!O113=1,持ち点,IF('入力'!O113="x",'入力'!O113,IF('入力'!O113="c",'入力'!O113,IF('入力'!O113="h",'入力'!O113,IF('入力'!O113="z",'入力'!O113,IF('入力'!O113="",,"?"))))))</f>
        <v>0</v>
      </c>
      <c r="P115" s="30">
        <f>IF('入力'!P113=1,持ち点,IF('入力'!P113="x",'入力'!P113,IF('入力'!P113="c",'入力'!P113,IF('入力'!P113="h",'入力'!P113,IF('入力'!P113="z",'入力'!P113,IF('入力'!P113="",,"?"))))))</f>
        <v>0</v>
      </c>
      <c r="Q115" s="30">
        <f>IF('入力'!Q113=1,持ち点,IF('入力'!Q113="x",'入力'!Q113,IF('入力'!Q113="c",'入力'!Q113,IF('入力'!Q113="h",'入力'!Q113,IF('入力'!Q113="z",'入力'!Q113,IF('入力'!Q113="",,"?"))))))</f>
        <v>0</v>
      </c>
      <c r="R115" s="30">
        <f>IF('入力'!R113=1,持ち点,IF('入力'!R113="x",'入力'!R113,IF('入力'!R113="c",'入力'!R113,IF('入力'!R113="h",'入力'!R113,IF('入力'!R113="z",'入力'!R113,IF('入力'!R113="",,"?"))))))</f>
        <v>0</v>
      </c>
      <c r="S115" s="30">
        <f>IF('入力'!S113=1,持ち点,IF('入力'!S113="x",'入力'!S113,IF('入力'!S113="c",'入力'!S113,IF('入力'!S113="h",'入力'!S113,IF('入力'!S113="z",'入力'!S113,IF('入力'!S113="",,"?"))))))</f>
        <v>0</v>
      </c>
      <c r="T115" s="30">
        <f>IF('入力'!T113=1,持ち点,IF('入力'!T113="x",'入力'!T113,IF('入力'!T113="c",'入力'!T113,IF('入力'!T113="h",'入力'!T113,IF('入力'!T113="z",'入力'!T113,IF('入力'!T113="",,"?"))))))</f>
        <v>0</v>
      </c>
      <c r="U115" s="30">
        <f>IF('入力'!U113=1,持ち点,IF('入力'!U113="x",'入力'!U113,IF('入力'!U113="c",'入力'!U113,IF('入力'!U113="h",'入力'!U113,IF('入力'!U113="z",'入力'!U113,IF('入力'!U113="",,"?"))))))</f>
        <v>0</v>
      </c>
      <c r="V115" s="30">
        <f>IF('入力'!V113=1,持ち点,IF('入力'!V113="x",'入力'!V113,IF('入力'!V113="c",'入力'!V113,IF('入力'!V113="h",'入力'!V113,IF('入力'!V113="z",'入力'!V113,IF('入力'!V113="",,"?"))))))</f>
        <v>0</v>
      </c>
      <c r="W115" s="30">
        <f>IF('入力'!W113=1,持ち点,IF('入力'!W113="x",'入力'!W113,IF('入力'!W113="c",'入力'!W113,IF('入力'!W113="h",'入力'!W113,IF('入力'!W113="z",'入力'!W113,IF('入力'!W113="",,"?"))))))</f>
        <v>0</v>
      </c>
      <c r="X115" s="30">
        <f>IF('入力'!X113=1,持ち点,IF('入力'!X113="x",'入力'!X113,IF('入力'!X113="c",'入力'!X113,IF('入力'!X113="h",'入力'!X113,IF('入力'!X113="z",'入力'!X113,IF('入力'!X113="",,"?"))))))</f>
        <v>0</v>
      </c>
      <c r="Y115" s="30">
        <f>IF('入力'!Y113=1,持ち点,IF('入力'!Y113="x",'入力'!Y113,IF('入力'!Y113="c",'入力'!Y113,IF('入力'!Y113="h",'入力'!Y113,IF('入力'!Y113="z",'入力'!Y113,IF('入力'!Y113="",,"?"))))))</f>
        <v>0</v>
      </c>
      <c r="Z115" s="30">
        <f>IF('入力'!Z113=1,持ち点,IF('入力'!Z113="x",'入力'!Z113,IF('入力'!Z113="c",'入力'!Z113,IF('入力'!Z113="h",'入力'!Z113,IF('入力'!Z113="z",'入力'!Z113,IF('入力'!Z113="",,"?"))))))</f>
        <v>0</v>
      </c>
      <c r="AA115" s="30">
        <f>IF('入力'!AA113=1,持ち点,IF('入力'!AA113="x",'入力'!AA113,IF('入力'!AA113="c",'入力'!AA113,IF('入力'!AA113="h",'入力'!AA113,IF('入力'!AA113="z",'入力'!AA113,IF('入力'!AA113="",,"?"))))))</f>
        <v>0</v>
      </c>
      <c r="AB115" s="30">
        <f>IF('入力'!AB113=1,持ち点,IF('入力'!AB113="x",'入力'!AB113,IF('入力'!AB113="c",'入力'!AB113,IF('入力'!AB113="h",'入力'!AB113,IF('入力'!AB113="z",'入力'!AB113,IF('入力'!AB113="",,"?"))))))</f>
        <v>0</v>
      </c>
      <c r="AC115" s="30">
        <f>IF('入力'!AC113=1,持ち点,IF('入力'!AC113="x",'入力'!AC113,IF('入力'!AC113="c",'入力'!AC113,IF('入力'!AC113="h",'入力'!AC113,IF('入力'!AC113="z",'入力'!AC113,IF('入力'!AC113="",,"?"))))))</f>
        <v>0</v>
      </c>
      <c r="AD115" s="31">
        <f>+'入力'!AD113</f>
        <v>0</v>
      </c>
      <c r="AE115" s="32">
        <f>IF(+AD115-所要時間&gt;=_31分以上,-15,IF(+AD115-所要時間&gt;=_21分以上,-3,IF(+AD115-所要時間&gt;=_11分以上,-2,IF(+AD115-所要時間&gt;=_1分以上,-1,IF('入力'!AF113="DNF",-20,0)))))</f>
        <v>0</v>
      </c>
      <c r="AF115" s="33">
        <f>COUNTIF('入力'!D113:AC113,"x")*-1</f>
        <v>0</v>
      </c>
      <c r="AG115" s="34">
        <f>+'入力'!AE113*0.1</f>
        <v>0</v>
      </c>
      <c r="AH115" s="35">
        <f t="shared" si="7"/>
        <v>0</v>
      </c>
      <c r="AI115" s="36">
        <f t="shared" si="8"/>
        <v>0</v>
      </c>
      <c r="AJ115" s="23"/>
      <c r="AK115" s="22"/>
      <c r="AL115" s="22">
        <f>IF(+AD115-所要時間&gt;=_31分以上,"△",IF(AD115&gt;0,"○",IF('入力'!AF113="DNF","×","")))</f>
      </c>
    </row>
    <row r="116" spans="1:38" ht="13.5">
      <c r="A116" s="29">
        <f>+'入力'!A114</f>
        <v>0</v>
      </c>
      <c r="B116" s="43">
        <v>113</v>
      </c>
      <c r="C116" s="9">
        <f>+'入力'!C114</f>
        <v>0</v>
      </c>
      <c r="D116" s="30">
        <f>IF('入力'!D114=1,持ち点,IF('入力'!D114="x",'入力'!D114,IF('入力'!D114="c",'入力'!D114,IF('入力'!D114="h",'入力'!D114,IF('入力'!D114="z",'入力'!D114,IF('入力'!D114="",,"?"))))))</f>
        <v>0</v>
      </c>
      <c r="E116" s="30">
        <f>IF('入力'!E114=1,持ち点,IF('入力'!E114="x",'入力'!E114,IF('入力'!E114="c",'入力'!E114,IF('入力'!E114="h",'入力'!E114,IF('入力'!E114="z",'入力'!E114,IF('入力'!E114="",,"?"))))))</f>
        <v>0</v>
      </c>
      <c r="F116" s="30">
        <f>IF('入力'!F114=1,持ち点,IF('入力'!F114="x",'入力'!F114,IF('入力'!F114="c",'入力'!F114,IF('入力'!F114="h",'入力'!F114,IF('入力'!F114="z",'入力'!F114,IF('入力'!F114="",,"?"))))))</f>
        <v>0</v>
      </c>
      <c r="G116" s="30">
        <f>IF('入力'!G114=1,持ち点,IF('入力'!G114="x",'入力'!G114,IF('入力'!G114="c",'入力'!G114,IF('入力'!G114="h",'入力'!G114,IF('入力'!G114="z",'入力'!G114,IF('入力'!G114="",,"?"))))))</f>
        <v>0</v>
      </c>
      <c r="H116" s="30">
        <f>IF('入力'!H114=1,持ち点,IF('入力'!H114="x",'入力'!H114,IF('入力'!H114="c",'入力'!H114,IF('入力'!H114="h",'入力'!H114,IF('入力'!H114="z",'入力'!H114,IF('入力'!H114="",,"?"))))))</f>
        <v>0</v>
      </c>
      <c r="I116" s="30">
        <f>IF('入力'!I114=1,持ち点,IF('入力'!I114="x",'入力'!I114,IF('入力'!I114="c",'入力'!I114,IF('入力'!I114="h",'入力'!I114,IF('入力'!I114="z",'入力'!I114,IF('入力'!I114="",,"?"))))))</f>
        <v>0</v>
      </c>
      <c r="J116" s="30">
        <f>IF('入力'!J114=1,持ち点,IF('入力'!J114="x",'入力'!J114,IF('入力'!J114="c",'入力'!J114,IF('入力'!J114="h",'入力'!J114,IF('入力'!J114="z",'入力'!J114,IF('入力'!J114="",,"?"))))))</f>
        <v>0</v>
      </c>
      <c r="K116" s="30">
        <f>IF('入力'!K114=1,持ち点,IF('入力'!K114="x",'入力'!K114,IF('入力'!K114="c",'入力'!K114,IF('入力'!K114="h",'入力'!K114,IF('入力'!K114="z",'入力'!K114,IF('入力'!K114="",,"?"))))))</f>
        <v>0</v>
      </c>
      <c r="L116" s="30">
        <f>IF('入力'!L114=1,持ち点,IF('入力'!L114="x",'入力'!L114,IF('入力'!L114="c",'入力'!L114,IF('入力'!L114="h",'入力'!L114,IF('入力'!L114="z",'入力'!L114,IF('入力'!L114="",,"?"))))))</f>
        <v>0</v>
      </c>
      <c r="M116" s="30">
        <f>IF('入力'!M114=1,持ち点,IF('入力'!M114="x",'入力'!M114,IF('入力'!M114="c",'入力'!M114,IF('入力'!M114="h",'入力'!M114,IF('入力'!M114="z",'入力'!M114,IF('入力'!M114="",,"?"))))))</f>
        <v>0</v>
      </c>
      <c r="N116" s="30">
        <f>IF('入力'!N114=1,持ち点,IF('入力'!N114="x",'入力'!N114,IF('入力'!N114="c",'入力'!N114,IF('入力'!N114="h",'入力'!N114,IF('入力'!N114="z",'入力'!N114,IF('入力'!N114="",,"?"))))))</f>
        <v>0</v>
      </c>
      <c r="O116" s="30">
        <f>IF('入力'!O114=1,持ち点,IF('入力'!O114="x",'入力'!O114,IF('入力'!O114="c",'入力'!O114,IF('入力'!O114="h",'入力'!O114,IF('入力'!O114="z",'入力'!O114,IF('入力'!O114="",,"?"))))))</f>
        <v>0</v>
      </c>
      <c r="P116" s="30">
        <f>IF('入力'!P114=1,持ち点,IF('入力'!P114="x",'入力'!P114,IF('入力'!P114="c",'入力'!P114,IF('入力'!P114="h",'入力'!P114,IF('入力'!P114="z",'入力'!P114,IF('入力'!P114="",,"?"))))))</f>
        <v>0</v>
      </c>
      <c r="Q116" s="30">
        <f>IF('入力'!Q114=1,持ち点,IF('入力'!Q114="x",'入力'!Q114,IF('入力'!Q114="c",'入力'!Q114,IF('入力'!Q114="h",'入力'!Q114,IF('入力'!Q114="z",'入力'!Q114,IF('入力'!Q114="",,"?"))))))</f>
        <v>0</v>
      </c>
      <c r="R116" s="30">
        <f>IF('入力'!R114=1,持ち点,IF('入力'!R114="x",'入力'!R114,IF('入力'!R114="c",'入力'!R114,IF('入力'!R114="h",'入力'!R114,IF('入力'!R114="z",'入力'!R114,IF('入力'!R114="",,"?"))))))</f>
        <v>0</v>
      </c>
      <c r="S116" s="30">
        <f>IF('入力'!S114=1,持ち点,IF('入力'!S114="x",'入力'!S114,IF('入力'!S114="c",'入力'!S114,IF('入力'!S114="h",'入力'!S114,IF('入力'!S114="z",'入力'!S114,IF('入力'!S114="",,"?"))))))</f>
        <v>0</v>
      </c>
      <c r="T116" s="30">
        <f>IF('入力'!T114=1,持ち点,IF('入力'!T114="x",'入力'!T114,IF('入力'!T114="c",'入力'!T114,IF('入力'!T114="h",'入力'!T114,IF('入力'!T114="z",'入力'!T114,IF('入力'!T114="",,"?"))))))</f>
        <v>0</v>
      </c>
      <c r="U116" s="30">
        <f>IF('入力'!U114=1,持ち点,IF('入力'!U114="x",'入力'!U114,IF('入力'!U114="c",'入力'!U114,IF('入力'!U114="h",'入力'!U114,IF('入力'!U114="z",'入力'!U114,IF('入力'!U114="",,"?"))))))</f>
        <v>0</v>
      </c>
      <c r="V116" s="30">
        <f>IF('入力'!V114=1,持ち点,IF('入力'!V114="x",'入力'!V114,IF('入力'!V114="c",'入力'!V114,IF('入力'!V114="h",'入力'!V114,IF('入力'!V114="z",'入力'!V114,IF('入力'!V114="",,"?"))))))</f>
        <v>0</v>
      </c>
      <c r="W116" s="30">
        <f>IF('入力'!W114=1,持ち点,IF('入力'!W114="x",'入力'!W114,IF('入力'!W114="c",'入力'!W114,IF('入力'!W114="h",'入力'!W114,IF('入力'!W114="z",'入力'!W114,IF('入力'!W114="",,"?"))))))</f>
        <v>0</v>
      </c>
      <c r="X116" s="30">
        <f>IF('入力'!X114=1,持ち点,IF('入力'!X114="x",'入力'!X114,IF('入力'!X114="c",'入力'!X114,IF('入力'!X114="h",'入力'!X114,IF('入力'!X114="z",'入力'!X114,IF('入力'!X114="",,"?"))))))</f>
        <v>0</v>
      </c>
      <c r="Y116" s="30">
        <f>IF('入力'!Y114=1,持ち点,IF('入力'!Y114="x",'入力'!Y114,IF('入力'!Y114="c",'入力'!Y114,IF('入力'!Y114="h",'入力'!Y114,IF('入力'!Y114="z",'入力'!Y114,IF('入力'!Y114="",,"?"))))))</f>
        <v>0</v>
      </c>
      <c r="Z116" s="30">
        <f>IF('入力'!Z114=1,持ち点,IF('入力'!Z114="x",'入力'!Z114,IF('入力'!Z114="c",'入力'!Z114,IF('入力'!Z114="h",'入力'!Z114,IF('入力'!Z114="z",'入力'!Z114,IF('入力'!Z114="",,"?"))))))</f>
        <v>0</v>
      </c>
      <c r="AA116" s="30">
        <f>IF('入力'!AA114=1,持ち点,IF('入力'!AA114="x",'入力'!AA114,IF('入力'!AA114="c",'入力'!AA114,IF('入力'!AA114="h",'入力'!AA114,IF('入力'!AA114="z",'入力'!AA114,IF('入力'!AA114="",,"?"))))))</f>
        <v>0</v>
      </c>
      <c r="AB116" s="30">
        <f>IF('入力'!AB114=1,持ち点,IF('入力'!AB114="x",'入力'!AB114,IF('入力'!AB114="c",'入力'!AB114,IF('入力'!AB114="h",'入力'!AB114,IF('入力'!AB114="z",'入力'!AB114,IF('入力'!AB114="",,"?"))))))</f>
        <v>0</v>
      </c>
      <c r="AC116" s="30">
        <f>IF('入力'!AC114=1,持ち点,IF('入力'!AC114="x",'入力'!AC114,IF('入力'!AC114="c",'入力'!AC114,IF('入力'!AC114="h",'入力'!AC114,IF('入力'!AC114="z",'入力'!AC114,IF('入力'!AC114="",,"?"))))))</f>
        <v>0</v>
      </c>
      <c r="AD116" s="31">
        <f>+'入力'!AD114</f>
        <v>0</v>
      </c>
      <c r="AE116" s="32">
        <f>IF(+AD116-所要時間&gt;=_31分以上,-15,IF(+AD116-所要時間&gt;=_21分以上,-3,IF(+AD116-所要時間&gt;=_11分以上,-2,IF(+AD116-所要時間&gt;=_1分以上,-1,IF('入力'!AF114="DNF",-20,0)))))</f>
        <v>0</v>
      </c>
      <c r="AF116" s="33">
        <f>COUNTIF('入力'!D114:AC114,"x")*-1</f>
        <v>0</v>
      </c>
      <c r="AG116" s="34">
        <f>+'入力'!AE114*0.1</f>
        <v>0</v>
      </c>
      <c r="AH116" s="35">
        <f t="shared" si="7"/>
        <v>0</v>
      </c>
      <c r="AI116" s="36">
        <f t="shared" si="8"/>
        <v>0</v>
      </c>
      <c r="AJ116" s="23"/>
      <c r="AK116" s="22"/>
      <c r="AL116" s="22">
        <f>IF(+AD116-所要時間&gt;=_31分以上,"△",IF(AD116&gt;0,"○",IF('入力'!AF114="DNF","×","")))</f>
      </c>
    </row>
    <row r="117" spans="1:38" ht="13.5">
      <c r="A117" s="29">
        <f>+'入力'!A115</f>
        <v>0</v>
      </c>
      <c r="B117" s="43">
        <v>114</v>
      </c>
      <c r="C117" s="9">
        <f>+'入力'!C115</f>
        <v>0</v>
      </c>
      <c r="D117" s="30">
        <f>IF('入力'!D115=1,持ち点,IF('入力'!D115="x",'入力'!D115,IF('入力'!D115="c",'入力'!D115,IF('入力'!D115="h",'入力'!D115,IF('入力'!D115="z",'入力'!D115,IF('入力'!D115="",,"?"))))))</f>
        <v>0</v>
      </c>
      <c r="E117" s="30">
        <f>IF('入力'!E115=1,持ち点,IF('入力'!E115="x",'入力'!E115,IF('入力'!E115="c",'入力'!E115,IF('入力'!E115="h",'入力'!E115,IF('入力'!E115="z",'入力'!E115,IF('入力'!E115="",,"?"))))))</f>
        <v>0</v>
      </c>
      <c r="F117" s="30">
        <f>IF('入力'!F115=1,持ち点,IF('入力'!F115="x",'入力'!F115,IF('入力'!F115="c",'入力'!F115,IF('入力'!F115="h",'入力'!F115,IF('入力'!F115="z",'入力'!F115,IF('入力'!F115="",,"?"))))))</f>
        <v>0</v>
      </c>
      <c r="G117" s="30">
        <f>IF('入力'!G115=1,持ち点,IF('入力'!G115="x",'入力'!G115,IF('入力'!G115="c",'入力'!G115,IF('入力'!G115="h",'入力'!G115,IF('入力'!G115="z",'入力'!G115,IF('入力'!G115="",,"?"))))))</f>
        <v>0</v>
      </c>
      <c r="H117" s="30">
        <f>IF('入力'!H115=1,持ち点,IF('入力'!H115="x",'入力'!H115,IF('入力'!H115="c",'入力'!H115,IF('入力'!H115="h",'入力'!H115,IF('入力'!H115="z",'入力'!H115,IF('入力'!H115="",,"?"))))))</f>
        <v>0</v>
      </c>
      <c r="I117" s="30">
        <f>IF('入力'!I115=1,持ち点,IF('入力'!I115="x",'入力'!I115,IF('入力'!I115="c",'入力'!I115,IF('入力'!I115="h",'入力'!I115,IF('入力'!I115="z",'入力'!I115,IF('入力'!I115="",,"?"))))))</f>
        <v>0</v>
      </c>
      <c r="J117" s="30">
        <f>IF('入力'!J115=1,持ち点,IF('入力'!J115="x",'入力'!J115,IF('入力'!J115="c",'入力'!J115,IF('入力'!J115="h",'入力'!J115,IF('入力'!J115="z",'入力'!J115,IF('入力'!J115="",,"?"))))))</f>
        <v>0</v>
      </c>
      <c r="K117" s="30">
        <f>IF('入力'!K115=1,持ち点,IF('入力'!K115="x",'入力'!K115,IF('入力'!K115="c",'入力'!K115,IF('入力'!K115="h",'入力'!K115,IF('入力'!K115="z",'入力'!K115,IF('入力'!K115="",,"?"))))))</f>
        <v>0</v>
      </c>
      <c r="L117" s="30">
        <f>IF('入力'!L115=1,持ち点,IF('入力'!L115="x",'入力'!L115,IF('入力'!L115="c",'入力'!L115,IF('入力'!L115="h",'入力'!L115,IF('入力'!L115="z",'入力'!L115,IF('入力'!L115="",,"?"))))))</f>
        <v>0</v>
      </c>
      <c r="M117" s="30">
        <f>IF('入力'!M115=1,持ち点,IF('入力'!M115="x",'入力'!M115,IF('入力'!M115="c",'入力'!M115,IF('入力'!M115="h",'入力'!M115,IF('入力'!M115="z",'入力'!M115,IF('入力'!M115="",,"?"))))))</f>
        <v>0</v>
      </c>
      <c r="N117" s="30">
        <f>IF('入力'!N115=1,持ち点,IF('入力'!N115="x",'入力'!N115,IF('入力'!N115="c",'入力'!N115,IF('入力'!N115="h",'入力'!N115,IF('入力'!N115="z",'入力'!N115,IF('入力'!N115="",,"?"))))))</f>
        <v>0</v>
      </c>
      <c r="O117" s="30">
        <f>IF('入力'!O115=1,持ち点,IF('入力'!O115="x",'入力'!O115,IF('入力'!O115="c",'入力'!O115,IF('入力'!O115="h",'入力'!O115,IF('入力'!O115="z",'入力'!O115,IF('入力'!O115="",,"?"))))))</f>
        <v>0</v>
      </c>
      <c r="P117" s="30">
        <f>IF('入力'!P115=1,持ち点,IF('入力'!P115="x",'入力'!P115,IF('入力'!P115="c",'入力'!P115,IF('入力'!P115="h",'入力'!P115,IF('入力'!P115="z",'入力'!P115,IF('入力'!P115="",,"?"))))))</f>
        <v>0</v>
      </c>
      <c r="Q117" s="30">
        <f>IF('入力'!Q115=1,持ち点,IF('入力'!Q115="x",'入力'!Q115,IF('入力'!Q115="c",'入力'!Q115,IF('入力'!Q115="h",'入力'!Q115,IF('入力'!Q115="z",'入力'!Q115,IF('入力'!Q115="",,"?"))))))</f>
        <v>0</v>
      </c>
      <c r="R117" s="30">
        <f>IF('入力'!R115=1,持ち点,IF('入力'!R115="x",'入力'!R115,IF('入力'!R115="c",'入力'!R115,IF('入力'!R115="h",'入力'!R115,IF('入力'!R115="z",'入力'!R115,IF('入力'!R115="",,"?"))))))</f>
        <v>0</v>
      </c>
      <c r="S117" s="30">
        <f>IF('入力'!S115=1,持ち点,IF('入力'!S115="x",'入力'!S115,IF('入力'!S115="c",'入力'!S115,IF('入力'!S115="h",'入力'!S115,IF('入力'!S115="z",'入力'!S115,IF('入力'!S115="",,"?"))))))</f>
        <v>0</v>
      </c>
      <c r="T117" s="30">
        <f>IF('入力'!T115=1,持ち点,IF('入力'!T115="x",'入力'!T115,IF('入力'!T115="c",'入力'!T115,IF('入力'!T115="h",'入力'!T115,IF('入力'!T115="z",'入力'!T115,IF('入力'!T115="",,"?"))))))</f>
        <v>0</v>
      </c>
      <c r="U117" s="30">
        <f>IF('入力'!U115=1,持ち点,IF('入力'!U115="x",'入力'!U115,IF('入力'!U115="c",'入力'!U115,IF('入力'!U115="h",'入力'!U115,IF('入力'!U115="z",'入力'!U115,IF('入力'!U115="",,"?"))))))</f>
        <v>0</v>
      </c>
      <c r="V117" s="30">
        <f>IF('入力'!V115=1,持ち点,IF('入力'!V115="x",'入力'!V115,IF('入力'!V115="c",'入力'!V115,IF('入力'!V115="h",'入力'!V115,IF('入力'!V115="z",'入力'!V115,IF('入力'!V115="",,"?"))))))</f>
        <v>0</v>
      </c>
      <c r="W117" s="30">
        <f>IF('入力'!W115=1,持ち点,IF('入力'!W115="x",'入力'!W115,IF('入力'!W115="c",'入力'!W115,IF('入力'!W115="h",'入力'!W115,IF('入力'!W115="z",'入力'!W115,IF('入力'!W115="",,"?"))))))</f>
        <v>0</v>
      </c>
      <c r="X117" s="30">
        <f>IF('入力'!X115=1,持ち点,IF('入力'!X115="x",'入力'!X115,IF('入力'!X115="c",'入力'!X115,IF('入力'!X115="h",'入力'!X115,IF('入力'!X115="z",'入力'!X115,IF('入力'!X115="",,"?"))))))</f>
        <v>0</v>
      </c>
      <c r="Y117" s="30">
        <f>IF('入力'!Y115=1,持ち点,IF('入力'!Y115="x",'入力'!Y115,IF('入力'!Y115="c",'入力'!Y115,IF('入力'!Y115="h",'入力'!Y115,IF('入力'!Y115="z",'入力'!Y115,IF('入力'!Y115="",,"?"))))))</f>
        <v>0</v>
      </c>
      <c r="Z117" s="30">
        <f>IF('入力'!Z115=1,持ち点,IF('入力'!Z115="x",'入力'!Z115,IF('入力'!Z115="c",'入力'!Z115,IF('入力'!Z115="h",'入力'!Z115,IF('入力'!Z115="z",'入力'!Z115,IF('入力'!Z115="",,"?"))))))</f>
        <v>0</v>
      </c>
      <c r="AA117" s="30">
        <f>IF('入力'!AA115=1,持ち点,IF('入力'!AA115="x",'入力'!AA115,IF('入力'!AA115="c",'入力'!AA115,IF('入力'!AA115="h",'入力'!AA115,IF('入力'!AA115="z",'入力'!AA115,IF('入力'!AA115="",,"?"))))))</f>
        <v>0</v>
      </c>
      <c r="AB117" s="30">
        <f>IF('入力'!AB115=1,持ち点,IF('入力'!AB115="x",'入力'!AB115,IF('入力'!AB115="c",'入力'!AB115,IF('入力'!AB115="h",'入力'!AB115,IF('入力'!AB115="z",'入力'!AB115,IF('入力'!AB115="",,"?"))))))</f>
        <v>0</v>
      </c>
      <c r="AC117" s="30">
        <f>IF('入力'!AC115=1,持ち点,IF('入力'!AC115="x",'入力'!AC115,IF('入力'!AC115="c",'入力'!AC115,IF('入力'!AC115="h",'入力'!AC115,IF('入力'!AC115="z",'入力'!AC115,IF('入力'!AC115="",,"?"))))))</f>
        <v>0</v>
      </c>
      <c r="AD117" s="31">
        <f>+'入力'!AD115</f>
        <v>0</v>
      </c>
      <c r="AE117" s="32">
        <f>IF(+AD117-所要時間&gt;=_31分以上,-15,IF(+AD117-所要時間&gt;=_21分以上,-3,IF(+AD117-所要時間&gt;=_11分以上,-2,IF(+AD117-所要時間&gt;=_1分以上,-1,IF('入力'!AF115="DNF",-20,0)))))</f>
        <v>0</v>
      </c>
      <c r="AF117" s="33">
        <f>COUNTIF('入力'!D115:AC115,"x")*-1</f>
        <v>0</v>
      </c>
      <c r="AG117" s="34">
        <f>+'入力'!AE115*0.1</f>
        <v>0</v>
      </c>
      <c r="AH117" s="35">
        <f t="shared" si="7"/>
        <v>0</v>
      </c>
      <c r="AI117" s="36">
        <f t="shared" si="8"/>
        <v>0</v>
      </c>
      <c r="AJ117" s="23"/>
      <c r="AK117" s="22"/>
      <c r="AL117" s="22">
        <f>IF(+AD117-所要時間&gt;=_31分以上,"△",IF(AD117&gt;0,"○",IF('入力'!AF115="DNF","×","")))</f>
      </c>
    </row>
    <row r="118" spans="1:38" ht="13.5">
      <c r="A118" s="29">
        <f>+'入力'!A116</f>
        <v>0</v>
      </c>
      <c r="B118" s="43">
        <v>115</v>
      </c>
      <c r="C118" s="9">
        <f>+'入力'!C116</f>
        <v>0</v>
      </c>
      <c r="D118" s="30">
        <f>IF('入力'!D116=1,持ち点,IF('入力'!D116="x",'入力'!D116,IF('入力'!D116="c",'入力'!D116,IF('入力'!D116="h",'入力'!D116,IF('入力'!D116="z",'入力'!D116,IF('入力'!D116="",,"?"))))))</f>
        <v>0</v>
      </c>
      <c r="E118" s="30">
        <f>IF('入力'!E116=1,持ち点,IF('入力'!E116="x",'入力'!E116,IF('入力'!E116="c",'入力'!E116,IF('入力'!E116="h",'入力'!E116,IF('入力'!E116="z",'入力'!E116,IF('入力'!E116="",,"?"))))))</f>
        <v>0</v>
      </c>
      <c r="F118" s="30">
        <f>IF('入力'!F116=1,持ち点,IF('入力'!F116="x",'入力'!F116,IF('入力'!F116="c",'入力'!F116,IF('入力'!F116="h",'入力'!F116,IF('入力'!F116="z",'入力'!F116,IF('入力'!F116="",,"?"))))))</f>
        <v>0</v>
      </c>
      <c r="G118" s="30">
        <f>IF('入力'!G116=1,持ち点,IF('入力'!G116="x",'入力'!G116,IF('入力'!G116="c",'入力'!G116,IF('入力'!G116="h",'入力'!G116,IF('入力'!G116="z",'入力'!G116,IF('入力'!G116="",,"?"))))))</f>
        <v>0</v>
      </c>
      <c r="H118" s="30">
        <f>IF('入力'!H116=1,持ち点,IF('入力'!H116="x",'入力'!H116,IF('入力'!H116="c",'入力'!H116,IF('入力'!H116="h",'入力'!H116,IF('入力'!H116="z",'入力'!H116,IF('入力'!H116="",,"?"))))))</f>
        <v>0</v>
      </c>
      <c r="I118" s="30">
        <f>IF('入力'!I116=1,持ち点,IF('入力'!I116="x",'入力'!I116,IF('入力'!I116="c",'入力'!I116,IF('入力'!I116="h",'入力'!I116,IF('入力'!I116="z",'入力'!I116,IF('入力'!I116="",,"?"))))))</f>
        <v>0</v>
      </c>
      <c r="J118" s="30">
        <f>IF('入力'!J116=1,持ち点,IF('入力'!J116="x",'入力'!J116,IF('入力'!J116="c",'入力'!J116,IF('入力'!J116="h",'入力'!J116,IF('入力'!J116="z",'入力'!J116,IF('入力'!J116="",,"?"))))))</f>
        <v>0</v>
      </c>
      <c r="K118" s="30">
        <f>IF('入力'!K116=1,持ち点,IF('入力'!K116="x",'入力'!K116,IF('入力'!K116="c",'入力'!K116,IF('入力'!K116="h",'入力'!K116,IF('入力'!K116="z",'入力'!K116,IF('入力'!K116="",,"?"))))))</f>
        <v>0</v>
      </c>
      <c r="L118" s="30">
        <f>IF('入力'!L116=1,持ち点,IF('入力'!L116="x",'入力'!L116,IF('入力'!L116="c",'入力'!L116,IF('入力'!L116="h",'入力'!L116,IF('入力'!L116="z",'入力'!L116,IF('入力'!L116="",,"?"))))))</f>
        <v>0</v>
      </c>
      <c r="M118" s="30">
        <f>IF('入力'!M116=1,持ち点,IF('入力'!M116="x",'入力'!M116,IF('入力'!M116="c",'入力'!M116,IF('入力'!M116="h",'入力'!M116,IF('入力'!M116="z",'入力'!M116,IF('入力'!M116="",,"?"))))))</f>
        <v>0</v>
      </c>
      <c r="N118" s="30">
        <f>IF('入力'!N116=1,持ち点,IF('入力'!N116="x",'入力'!N116,IF('入力'!N116="c",'入力'!N116,IF('入力'!N116="h",'入力'!N116,IF('入力'!N116="z",'入力'!N116,IF('入力'!N116="",,"?"))))))</f>
        <v>0</v>
      </c>
      <c r="O118" s="30">
        <f>IF('入力'!O116=1,持ち点,IF('入力'!O116="x",'入力'!O116,IF('入力'!O116="c",'入力'!O116,IF('入力'!O116="h",'入力'!O116,IF('入力'!O116="z",'入力'!O116,IF('入力'!O116="",,"?"))))))</f>
        <v>0</v>
      </c>
      <c r="P118" s="30">
        <f>IF('入力'!P116=1,持ち点,IF('入力'!P116="x",'入力'!P116,IF('入力'!P116="c",'入力'!P116,IF('入力'!P116="h",'入力'!P116,IF('入力'!P116="z",'入力'!P116,IF('入力'!P116="",,"?"))))))</f>
        <v>0</v>
      </c>
      <c r="Q118" s="30">
        <f>IF('入力'!Q116=1,持ち点,IF('入力'!Q116="x",'入力'!Q116,IF('入力'!Q116="c",'入力'!Q116,IF('入力'!Q116="h",'入力'!Q116,IF('入力'!Q116="z",'入力'!Q116,IF('入力'!Q116="",,"?"))))))</f>
        <v>0</v>
      </c>
      <c r="R118" s="30">
        <f>IF('入力'!R116=1,持ち点,IF('入力'!R116="x",'入力'!R116,IF('入力'!R116="c",'入力'!R116,IF('入力'!R116="h",'入力'!R116,IF('入力'!R116="z",'入力'!R116,IF('入力'!R116="",,"?"))))))</f>
        <v>0</v>
      </c>
      <c r="S118" s="30">
        <f>IF('入力'!S116=1,持ち点,IF('入力'!S116="x",'入力'!S116,IF('入力'!S116="c",'入力'!S116,IF('入力'!S116="h",'入力'!S116,IF('入力'!S116="z",'入力'!S116,IF('入力'!S116="",,"?"))))))</f>
        <v>0</v>
      </c>
      <c r="T118" s="30">
        <f>IF('入力'!T116=1,持ち点,IF('入力'!T116="x",'入力'!T116,IF('入力'!T116="c",'入力'!T116,IF('入力'!T116="h",'入力'!T116,IF('入力'!T116="z",'入力'!T116,IF('入力'!T116="",,"?"))))))</f>
        <v>0</v>
      </c>
      <c r="U118" s="30">
        <f>IF('入力'!U116=1,持ち点,IF('入力'!U116="x",'入力'!U116,IF('入力'!U116="c",'入力'!U116,IF('入力'!U116="h",'入力'!U116,IF('入力'!U116="z",'入力'!U116,IF('入力'!U116="",,"?"))))))</f>
        <v>0</v>
      </c>
      <c r="V118" s="30">
        <f>IF('入力'!V116=1,持ち点,IF('入力'!V116="x",'入力'!V116,IF('入力'!V116="c",'入力'!V116,IF('入力'!V116="h",'入力'!V116,IF('入力'!V116="z",'入力'!V116,IF('入力'!V116="",,"?"))))))</f>
        <v>0</v>
      </c>
      <c r="W118" s="30">
        <f>IF('入力'!W116=1,持ち点,IF('入力'!W116="x",'入力'!W116,IF('入力'!W116="c",'入力'!W116,IF('入力'!W116="h",'入力'!W116,IF('入力'!W116="z",'入力'!W116,IF('入力'!W116="",,"?"))))))</f>
        <v>0</v>
      </c>
      <c r="X118" s="30">
        <f>IF('入力'!X116=1,持ち点,IF('入力'!X116="x",'入力'!X116,IF('入力'!X116="c",'入力'!X116,IF('入力'!X116="h",'入力'!X116,IF('入力'!X116="z",'入力'!X116,IF('入力'!X116="",,"?"))))))</f>
        <v>0</v>
      </c>
      <c r="Y118" s="30">
        <f>IF('入力'!Y116=1,持ち点,IF('入力'!Y116="x",'入力'!Y116,IF('入力'!Y116="c",'入力'!Y116,IF('入力'!Y116="h",'入力'!Y116,IF('入力'!Y116="z",'入力'!Y116,IF('入力'!Y116="",,"?"))))))</f>
        <v>0</v>
      </c>
      <c r="Z118" s="30">
        <f>IF('入力'!Z116=1,持ち点,IF('入力'!Z116="x",'入力'!Z116,IF('入力'!Z116="c",'入力'!Z116,IF('入力'!Z116="h",'入力'!Z116,IF('入力'!Z116="z",'入力'!Z116,IF('入力'!Z116="",,"?"))))))</f>
        <v>0</v>
      </c>
      <c r="AA118" s="30">
        <f>IF('入力'!AA116=1,持ち点,IF('入力'!AA116="x",'入力'!AA116,IF('入力'!AA116="c",'入力'!AA116,IF('入力'!AA116="h",'入力'!AA116,IF('入力'!AA116="z",'入力'!AA116,IF('入力'!AA116="",,"?"))))))</f>
        <v>0</v>
      </c>
      <c r="AB118" s="30">
        <f>IF('入力'!AB116=1,持ち点,IF('入力'!AB116="x",'入力'!AB116,IF('入力'!AB116="c",'入力'!AB116,IF('入力'!AB116="h",'入力'!AB116,IF('入力'!AB116="z",'入力'!AB116,IF('入力'!AB116="",,"?"))))))</f>
        <v>0</v>
      </c>
      <c r="AC118" s="30">
        <f>IF('入力'!AC116=1,持ち点,IF('入力'!AC116="x",'入力'!AC116,IF('入力'!AC116="c",'入力'!AC116,IF('入力'!AC116="h",'入力'!AC116,IF('入力'!AC116="z",'入力'!AC116,IF('入力'!AC116="",,"?"))))))</f>
        <v>0</v>
      </c>
      <c r="AD118" s="31">
        <f>+'入力'!AD116</f>
        <v>0</v>
      </c>
      <c r="AE118" s="32">
        <f>IF(+AD118-所要時間&gt;=_31分以上,-15,IF(+AD118-所要時間&gt;=_21分以上,-3,IF(+AD118-所要時間&gt;=_11分以上,-2,IF(+AD118-所要時間&gt;=_1分以上,-1,IF('入力'!AF116="DNF",-20,0)))))</f>
        <v>0</v>
      </c>
      <c r="AF118" s="33">
        <f>COUNTIF('入力'!D116:AC116,"x")*-1</f>
        <v>0</v>
      </c>
      <c r="AG118" s="34">
        <f>+'入力'!AE116*0.1</f>
        <v>0</v>
      </c>
      <c r="AH118" s="35">
        <f t="shared" si="7"/>
        <v>0</v>
      </c>
      <c r="AI118" s="36">
        <f t="shared" si="8"/>
        <v>0</v>
      </c>
      <c r="AJ118" s="23"/>
      <c r="AK118" s="22"/>
      <c r="AL118" s="22">
        <f>IF(+AD118-所要時間&gt;=_31分以上,"△",IF(AD118&gt;0,"○",IF('入力'!AF116="DNF","×","")))</f>
      </c>
    </row>
    <row r="119" spans="1:38" ht="13.5">
      <c r="A119" s="29">
        <f>+'入力'!A117</f>
        <v>0</v>
      </c>
      <c r="B119" s="43">
        <v>116</v>
      </c>
      <c r="C119" s="9">
        <f>+'入力'!C117</f>
        <v>0</v>
      </c>
      <c r="D119" s="30">
        <f>IF('入力'!D117=1,持ち点,IF('入力'!D117="x",'入力'!D117,IF('入力'!D117="c",'入力'!D117,IF('入力'!D117="h",'入力'!D117,IF('入力'!D117="z",'入力'!D117,IF('入力'!D117="",,"?"))))))</f>
        <v>0</v>
      </c>
      <c r="E119" s="30">
        <f>IF('入力'!E117=1,持ち点,IF('入力'!E117="x",'入力'!E117,IF('入力'!E117="c",'入力'!E117,IF('入力'!E117="h",'入力'!E117,IF('入力'!E117="z",'入力'!E117,IF('入力'!E117="",,"?"))))))</f>
        <v>0</v>
      </c>
      <c r="F119" s="30">
        <f>IF('入力'!F117=1,持ち点,IF('入力'!F117="x",'入力'!F117,IF('入力'!F117="c",'入力'!F117,IF('入力'!F117="h",'入力'!F117,IF('入力'!F117="z",'入力'!F117,IF('入力'!F117="",,"?"))))))</f>
        <v>0</v>
      </c>
      <c r="G119" s="30">
        <f>IF('入力'!G117=1,持ち点,IF('入力'!G117="x",'入力'!G117,IF('入力'!G117="c",'入力'!G117,IF('入力'!G117="h",'入力'!G117,IF('入力'!G117="z",'入力'!G117,IF('入力'!G117="",,"?"))))))</f>
        <v>0</v>
      </c>
      <c r="H119" s="30">
        <f>IF('入力'!H117=1,持ち点,IF('入力'!H117="x",'入力'!H117,IF('入力'!H117="c",'入力'!H117,IF('入力'!H117="h",'入力'!H117,IF('入力'!H117="z",'入力'!H117,IF('入力'!H117="",,"?"))))))</f>
        <v>0</v>
      </c>
      <c r="I119" s="30">
        <f>IF('入力'!I117=1,持ち点,IF('入力'!I117="x",'入力'!I117,IF('入力'!I117="c",'入力'!I117,IF('入力'!I117="h",'入力'!I117,IF('入力'!I117="z",'入力'!I117,IF('入力'!I117="",,"?"))))))</f>
        <v>0</v>
      </c>
      <c r="J119" s="30">
        <f>IF('入力'!J117=1,持ち点,IF('入力'!J117="x",'入力'!J117,IF('入力'!J117="c",'入力'!J117,IF('入力'!J117="h",'入力'!J117,IF('入力'!J117="z",'入力'!J117,IF('入力'!J117="",,"?"))))))</f>
        <v>0</v>
      </c>
      <c r="K119" s="30">
        <f>IF('入力'!K117=1,持ち点,IF('入力'!K117="x",'入力'!K117,IF('入力'!K117="c",'入力'!K117,IF('入力'!K117="h",'入力'!K117,IF('入力'!K117="z",'入力'!K117,IF('入力'!K117="",,"?"))))))</f>
        <v>0</v>
      </c>
      <c r="L119" s="30">
        <f>IF('入力'!L117=1,持ち点,IF('入力'!L117="x",'入力'!L117,IF('入力'!L117="c",'入力'!L117,IF('入力'!L117="h",'入力'!L117,IF('入力'!L117="z",'入力'!L117,IF('入力'!L117="",,"?"))))))</f>
        <v>0</v>
      </c>
      <c r="M119" s="30">
        <f>IF('入力'!M117=1,持ち点,IF('入力'!M117="x",'入力'!M117,IF('入力'!M117="c",'入力'!M117,IF('入力'!M117="h",'入力'!M117,IF('入力'!M117="z",'入力'!M117,IF('入力'!M117="",,"?"))))))</f>
        <v>0</v>
      </c>
      <c r="N119" s="30">
        <f>IF('入力'!N117=1,持ち点,IF('入力'!N117="x",'入力'!N117,IF('入力'!N117="c",'入力'!N117,IF('入力'!N117="h",'入力'!N117,IF('入力'!N117="z",'入力'!N117,IF('入力'!N117="",,"?"))))))</f>
        <v>0</v>
      </c>
      <c r="O119" s="30">
        <f>IF('入力'!O117=1,持ち点,IF('入力'!O117="x",'入力'!O117,IF('入力'!O117="c",'入力'!O117,IF('入力'!O117="h",'入力'!O117,IF('入力'!O117="z",'入力'!O117,IF('入力'!O117="",,"?"))))))</f>
        <v>0</v>
      </c>
      <c r="P119" s="30">
        <f>IF('入力'!P117=1,持ち点,IF('入力'!P117="x",'入力'!P117,IF('入力'!P117="c",'入力'!P117,IF('入力'!P117="h",'入力'!P117,IF('入力'!P117="z",'入力'!P117,IF('入力'!P117="",,"?"))))))</f>
        <v>0</v>
      </c>
      <c r="Q119" s="30">
        <f>IF('入力'!Q117=1,持ち点,IF('入力'!Q117="x",'入力'!Q117,IF('入力'!Q117="c",'入力'!Q117,IF('入力'!Q117="h",'入力'!Q117,IF('入力'!Q117="z",'入力'!Q117,IF('入力'!Q117="",,"?"))))))</f>
        <v>0</v>
      </c>
      <c r="R119" s="30">
        <f>IF('入力'!R117=1,持ち点,IF('入力'!R117="x",'入力'!R117,IF('入力'!R117="c",'入力'!R117,IF('入力'!R117="h",'入力'!R117,IF('入力'!R117="z",'入力'!R117,IF('入力'!R117="",,"?"))))))</f>
        <v>0</v>
      </c>
      <c r="S119" s="30">
        <f>IF('入力'!S117=1,持ち点,IF('入力'!S117="x",'入力'!S117,IF('入力'!S117="c",'入力'!S117,IF('入力'!S117="h",'入力'!S117,IF('入力'!S117="z",'入力'!S117,IF('入力'!S117="",,"?"))))))</f>
        <v>0</v>
      </c>
      <c r="T119" s="30">
        <f>IF('入力'!T117=1,持ち点,IF('入力'!T117="x",'入力'!T117,IF('入力'!T117="c",'入力'!T117,IF('入力'!T117="h",'入力'!T117,IF('入力'!T117="z",'入力'!T117,IF('入力'!T117="",,"?"))))))</f>
        <v>0</v>
      </c>
      <c r="U119" s="30">
        <f>IF('入力'!U117=1,持ち点,IF('入力'!U117="x",'入力'!U117,IF('入力'!U117="c",'入力'!U117,IF('入力'!U117="h",'入力'!U117,IF('入力'!U117="z",'入力'!U117,IF('入力'!U117="",,"?"))))))</f>
        <v>0</v>
      </c>
      <c r="V119" s="30">
        <f>IF('入力'!V117=1,持ち点,IF('入力'!V117="x",'入力'!V117,IF('入力'!V117="c",'入力'!V117,IF('入力'!V117="h",'入力'!V117,IF('入力'!V117="z",'入力'!V117,IF('入力'!V117="",,"?"))))))</f>
        <v>0</v>
      </c>
      <c r="W119" s="30">
        <f>IF('入力'!W117=1,持ち点,IF('入力'!W117="x",'入力'!W117,IF('入力'!W117="c",'入力'!W117,IF('入力'!W117="h",'入力'!W117,IF('入力'!W117="z",'入力'!W117,IF('入力'!W117="",,"?"))))))</f>
        <v>0</v>
      </c>
      <c r="X119" s="30">
        <f>IF('入力'!X117=1,持ち点,IF('入力'!X117="x",'入力'!X117,IF('入力'!X117="c",'入力'!X117,IF('入力'!X117="h",'入力'!X117,IF('入力'!X117="z",'入力'!X117,IF('入力'!X117="",,"?"))))))</f>
        <v>0</v>
      </c>
      <c r="Y119" s="30">
        <f>IF('入力'!Y117=1,持ち点,IF('入力'!Y117="x",'入力'!Y117,IF('入力'!Y117="c",'入力'!Y117,IF('入力'!Y117="h",'入力'!Y117,IF('入力'!Y117="z",'入力'!Y117,IF('入力'!Y117="",,"?"))))))</f>
        <v>0</v>
      </c>
      <c r="Z119" s="30">
        <f>IF('入力'!Z117=1,持ち点,IF('入力'!Z117="x",'入力'!Z117,IF('入力'!Z117="c",'入力'!Z117,IF('入力'!Z117="h",'入力'!Z117,IF('入力'!Z117="z",'入力'!Z117,IF('入力'!Z117="",,"?"))))))</f>
        <v>0</v>
      </c>
      <c r="AA119" s="30">
        <f>IF('入力'!AA117=1,持ち点,IF('入力'!AA117="x",'入力'!AA117,IF('入力'!AA117="c",'入力'!AA117,IF('入力'!AA117="h",'入力'!AA117,IF('入力'!AA117="z",'入力'!AA117,IF('入力'!AA117="",,"?"))))))</f>
        <v>0</v>
      </c>
      <c r="AB119" s="30">
        <f>IF('入力'!AB117=1,持ち点,IF('入力'!AB117="x",'入力'!AB117,IF('入力'!AB117="c",'入力'!AB117,IF('入力'!AB117="h",'入力'!AB117,IF('入力'!AB117="z",'入力'!AB117,IF('入力'!AB117="",,"?"))))))</f>
        <v>0</v>
      </c>
      <c r="AC119" s="30">
        <f>IF('入力'!AC117=1,持ち点,IF('入力'!AC117="x",'入力'!AC117,IF('入力'!AC117="c",'入力'!AC117,IF('入力'!AC117="h",'入力'!AC117,IF('入力'!AC117="z",'入力'!AC117,IF('入力'!AC117="",,"?"))))))</f>
        <v>0</v>
      </c>
      <c r="AD119" s="31">
        <f>+'入力'!AD117</f>
        <v>0</v>
      </c>
      <c r="AE119" s="32">
        <f>IF(+AD119-所要時間&gt;=_31分以上,-15,IF(+AD119-所要時間&gt;=_21分以上,-3,IF(+AD119-所要時間&gt;=_11分以上,-2,IF(+AD119-所要時間&gt;=_1分以上,-1,IF('入力'!AF117="DNF",-20,0)))))</f>
        <v>0</v>
      </c>
      <c r="AF119" s="33">
        <f>COUNTIF('入力'!D117:AC117,"x")*-1</f>
        <v>0</v>
      </c>
      <c r="AG119" s="34">
        <f>+'入力'!AE117*0.1</f>
        <v>0</v>
      </c>
      <c r="AH119" s="35">
        <f t="shared" si="7"/>
        <v>0</v>
      </c>
      <c r="AI119" s="36">
        <f t="shared" si="8"/>
        <v>0</v>
      </c>
      <c r="AJ119" s="23"/>
      <c r="AK119" s="22"/>
      <c r="AL119" s="22">
        <f>IF(+AD119-所要時間&gt;=_31分以上,"△",IF(AD119&gt;0,"○",IF('入力'!AF117="DNF","×","")))</f>
      </c>
    </row>
    <row r="120" spans="1:38" ht="13.5">
      <c r="A120" s="29">
        <f>+'入力'!A118</f>
        <v>0</v>
      </c>
      <c r="B120" s="43">
        <v>117</v>
      </c>
      <c r="C120" s="9">
        <f>+'入力'!C118</f>
        <v>0</v>
      </c>
      <c r="D120" s="30">
        <f>IF('入力'!D118=1,持ち点,IF('入力'!D118="x",'入力'!D118,IF('入力'!D118="c",'入力'!D118,IF('入力'!D118="h",'入力'!D118,IF('入力'!D118="z",'入力'!D118,IF('入力'!D118="",,"?"))))))</f>
        <v>0</v>
      </c>
      <c r="E120" s="30">
        <f>IF('入力'!E118=1,持ち点,IF('入力'!E118="x",'入力'!E118,IF('入力'!E118="c",'入力'!E118,IF('入力'!E118="h",'入力'!E118,IF('入力'!E118="z",'入力'!E118,IF('入力'!E118="",,"?"))))))</f>
        <v>0</v>
      </c>
      <c r="F120" s="30">
        <f>IF('入力'!F118=1,持ち点,IF('入力'!F118="x",'入力'!F118,IF('入力'!F118="c",'入力'!F118,IF('入力'!F118="h",'入力'!F118,IF('入力'!F118="z",'入力'!F118,IF('入力'!F118="",,"?"))))))</f>
        <v>0</v>
      </c>
      <c r="G120" s="30">
        <f>IF('入力'!G118=1,持ち点,IF('入力'!G118="x",'入力'!G118,IF('入力'!G118="c",'入力'!G118,IF('入力'!G118="h",'入力'!G118,IF('入力'!G118="z",'入力'!G118,IF('入力'!G118="",,"?"))))))</f>
        <v>0</v>
      </c>
      <c r="H120" s="30">
        <f>IF('入力'!H118=1,持ち点,IF('入力'!H118="x",'入力'!H118,IF('入力'!H118="c",'入力'!H118,IF('入力'!H118="h",'入力'!H118,IF('入力'!H118="z",'入力'!H118,IF('入力'!H118="",,"?"))))))</f>
        <v>0</v>
      </c>
      <c r="I120" s="30">
        <f>IF('入力'!I118=1,持ち点,IF('入力'!I118="x",'入力'!I118,IF('入力'!I118="c",'入力'!I118,IF('入力'!I118="h",'入力'!I118,IF('入力'!I118="z",'入力'!I118,IF('入力'!I118="",,"?"))))))</f>
        <v>0</v>
      </c>
      <c r="J120" s="30">
        <f>IF('入力'!J118=1,持ち点,IF('入力'!J118="x",'入力'!J118,IF('入力'!J118="c",'入力'!J118,IF('入力'!J118="h",'入力'!J118,IF('入力'!J118="z",'入力'!J118,IF('入力'!J118="",,"?"))))))</f>
        <v>0</v>
      </c>
      <c r="K120" s="30">
        <f>IF('入力'!K118=1,持ち点,IF('入力'!K118="x",'入力'!K118,IF('入力'!K118="c",'入力'!K118,IF('入力'!K118="h",'入力'!K118,IF('入力'!K118="z",'入力'!K118,IF('入力'!K118="",,"?"))))))</f>
        <v>0</v>
      </c>
      <c r="L120" s="30">
        <f>IF('入力'!L118=1,持ち点,IF('入力'!L118="x",'入力'!L118,IF('入力'!L118="c",'入力'!L118,IF('入力'!L118="h",'入力'!L118,IF('入力'!L118="z",'入力'!L118,IF('入力'!L118="",,"?"))))))</f>
        <v>0</v>
      </c>
      <c r="M120" s="30">
        <f>IF('入力'!M118=1,持ち点,IF('入力'!M118="x",'入力'!M118,IF('入力'!M118="c",'入力'!M118,IF('入力'!M118="h",'入力'!M118,IF('入力'!M118="z",'入力'!M118,IF('入力'!M118="",,"?"))))))</f>
        <v>0</v>
      </c>
      <c r="N120" s="30">
        <f>IF('入力'!N118=1,持ち点,IF('入力'!N118="x",'入力'!N118,IF('入力'!N118="c",'入力'!N118,IF('入力'!N118="h",'入力'!N118,IF('入力'!N118="z",'入力'!N118,IF('入力'!N118="",,"?"))))))</f>
        <v>0</v>
      </c>
      <c r="O120" s="30">
        <f>IF('入力'!O118=1,持ち点,IF('入力'!O118="x",'入力'!O118,IF('入力'!O118="c",'入力'!O118,IF('入力'!O118="h",'入力'!O118,IF('入力'!O118="z",'入力'!O118,IF('入力'!O118="",,"?"))))))</f>
        <v>0</v>
      </c>
      <c r="P120" s="30">
        <f>IF('入力'!P118=1,持ち点,IF('入力'!P118="x",'入力'!P118,IF('入力'!P118="c",'入力'!P118,IF('入力'!P118="h",'入力'!P118,IF('入力'!P118="z",'入力'!P118,IF('入力'!P118="",,"?"))))))</f>
        <v>0</v>
      </c>
      <c r="Q120" s="30">
        <f>IF('入力'!Q118=1,持ち点,IF('入力'!Q118="x",'入力'!Q118,IF('入力'!Q118="c",'入力'!Q118,IF('入力'!Q118="h",'入力'!Q118,IF('入力'!Q118="z",'入力'!Q118,IF('入力'!Q118="",,"?"))))))</f>
        <v>0</v>
      </c>
      <c r="R120" s="30">
        <f>IF('入力'!R118=1,持ち点,IF('入力'!R118="x",'入力'!R118,IF('入力'!R118="c",'入力'!R118,IF('入力'!R118="h",'入力'!R118,IF('入力'!R118="z",'入力'!R118,IF('入力'!R118="",,"?"))))))</f>
        <v>0</v>
      </c>
      <c r="S120" s="30">
        <f>IF('入力'!S118=1,持ち点,IF('入力'!S118="x",'入力'!S118,IF('入力'!S118="c",'入力'!S118,IF('入力'!S118="h",'入力'!S118,IF('入力'!S118="z",'入力'!S118,IF('入力'!S118="",,"?"))))))</f>
        <v>0</v>
      </c>
      <c r="T120" s="30">
        <f>IF('入力'!T118=1,持ち点,IF('入力'!T118="x",'入力'!T118,IF('入力'!T118="c",'入力'!T118,IF('入力'!T118="h",'入力'!T118,IF('入力'!T118="z",'入力'!T118,IF('入力'!T118="",,"?"))))))</f>
        <v>0</v>
      </c>
      <c r="U120" s="30">
        <f>IF('入力'!U118=1,持ち点,IF('入力'!U118="x",'入力'!U118,IF('入力'!U118="c",'入力'!U118,IF('入力'!U118="h",'入力'!U118,IF('入力'!U118="z",'入力'!U118,IF('入力'!U118="",,"?"))))))</f>
        <v>0</v>
      </c>
      <c r="V120" s="30">
        <f>IF('入力'!V118=1,持ち点,IF('入力'!V118="x",'入力'!V118,IF('入力'!V118="c",'入力'!V118,IF('入力'!V118="h",'入力'!V118,IF('入力'!V118="z",'入力'!V118,IF('入力'!V118="",,"?"))))))</f>
        <v>0</v>
      </c>
      <c r="W120" s="30">
        <f>IF('入力'!W118=1,持ち点,IF('入力'!W118="x",'入力'!W118,IF('入力'!W118="c",'入力'!W118,IF('入力'!W118="h",'入力'!W118,IF('入力'!W118="z",'入力'!W118,IF('入力'!W118="",,"?"))))))</f>
        <v>0</v>
      </c>
      <c r="X120" s="30">
        <f>IF('入力'!X118=1,持ち点,IF('入力'!X118="x",'入力'!X118,IF('入力'!X118="c",'入力'!X118,IF('入力'!X118="h",'入力'!X118,IF('入力'!X118="z",'入力'!X118,IF('入力'!X118="",,"?"))))))</f>
        <v>0</v>
      </c>
      <c r="Y120" s="30">
        <f>IF('入力'!Y118=1,持ち点,IF('入力'!Y118="x",'入力'!Y118,IF('入力'!Y118="c",'入力'!Y118,IF('入力'!Y118="h",'入力'!Y118,IF('入力'!Y118="z",'入力'!Y118,IF('入力'!Y118="",,"?"))))))</f>
        <v>0</v>
      </c>
      <c r="Z120" s="30">
        <f>IF('入力'!Z118=1,持ち点,IF('入力'!Z118="x",'入力'!Z118,IF('入力'!Z118="c",'入力'!Z118,IF('入力'!Z118="h",'入力'!Z118,IF('入力'!Z118="z",'入力'!Z118,IF('入力'!Z118="",,"?"))))))</f>
        <v>0</v>
      </c>
      <c r="AA120" s="30">
        <f>IF('入力'!AA118=1,持ち点,IF('入力'!AA118="x",'入力'!AA118,IF('入力'!AA118="c",'入力'!AA118,IF('入力'!AA118="h",'入力'!AA118,IF('入力'!AA118="z",'入力'!AA118,IF('入力'!AA118="",,"?"))))))</f>
        <v>0</v>
      </c>
      <c r="AB120" s="30">
        <f>IF('入力'!AB118=1,持ち点,IF('入力'!AB118="x",'入力'!AB118,IF('入力'!AB118="c",'入力'!AB118,IF('入力'!AB118="h",'入力'!AB118,IF('入力'!AB118="z",'入力'!AB118,IF('入力'!AB118="",,"?"))))))</f>
        <v>0</v>
      </c>
      <c r="AC120" s="30">
        <f>IF('入力'!AC118=1,持ち点,IF('入力'!AC118="x",'入力'!AC118,IF('入力'!AC118="c",'入力'!AC118,IF('入力'!AC118="h",'入力'!AC118,IF('入力'!AC118="z",'入力'!AC118,IF('入力'!AC118="",,"?"))))))</f>
        <v>0</v>
      </c>
      <c r="AD120" s="31">
        <f>+'入力'!AD118</f>
        <v>0</v>
      </c>
      <c r="AE120" s="32">
        <f>IF(+AD120-所要時間&gt;=_31分以上,-15,IF(+AD120-所要時間&gt;=_21分以上,-3,IF(+AD120-所要時間&gt;=_11分以上,-2,IF(+AD120-所要時間&gt;=_1分以上,-1,IF('入力'!AF118="DNF",-20,0)))))</f>
        <v>0</v>
      </c>
      <c r="AF120" s="33">
        <f>COUNTIF('入力'!D118:AC118,"x")*-1</f>
        <v>0</v>
      </c>
      <c r="AG120" s="34">
        <f>+'入力'!AE118*0.1</f>
        <v>0</v>
      </c>
      <c r="AH120" s="35">
        <f t="shared" si="7"/>
        <v>0</v>
      </c>
      <c r="AI120" s="36">
        <f t="shared" si="8"/>
        <v>0</v>
      </c>
      <c r="AJ120" s="23"/>
      <c r="AK120" s="22"/>
      <c r="AL120" s="22">
        <f>IF(+AD120-所要時間&gt;=_31分以上,"△",IF(AD120&gt;0,"○",IF('入力'!AF118="DNF","×","")))</f>
      </c>
    </row>
    <row r="121" spans="1:38" ht="13.5">
      <c r="A121" s="29">
        <f>+'入力'!A119</f>
        <v>0</v>
      </c>
      <c r="B121" s="43">
        <v>118</v>
      </c>
      <c r="C121" s="9">
        <f>+'入力'!C119</f>
        <v>0</v>
      </c>
      <c r="D121" s="30">
        <f>IF('入力'!D119=1,持ち点,IF('入力'!D119="x",'入力'!D119,IF('入力'!D119="c",'入力'!D119,IF('入力'!D119="h",'入力'!D119,IF('入力'!D119="z",'入力'!D119,IF('入力'!D119="",,"?"))))))</f>
        <v>0</v>
      </c>
      <c r="E121" s="30">
        <f>IF('入力'!E119=1,持ち点,IF('入力'!E119="x",'入力'!E119,IF('入力'!E119="c",'入力'!E119,IF('入力'!E119="h",'入力'!E119,IF('入力'!E119="z",'入力'!E119,IF('入力'!E119="",,"?"))))))</f>
        <v>0</v>
      </c>
      <c r="F121" s="30">
        <f>IF('入力'!F119=1,持ち点,IF('入力'!F119="x",'入力'!F119,IF('入力'!F119="c",'入力'!F119,IF('入力'!F119="h",'入力'!F119,IF('入力'!F119="z",'入力'!F119,IF('入力'!F119="",,"?"))))))</f>
        <v>0</v>
      </c>
      <c r="G121" s="30">
        <f>IF('入力'!G119=1,持ち点,IF('入力'!G119="x",'入力'!G119,IF('入力'!G119="c",'入力'!G119,IF('入力'!G119="h",'入力'!G119,IF('入力'!G119="z",'入力'!G119,IF('入力'!G119="",,"?"))))))</f>
        <v>0</v>
      </c>
      <c r="H121" s="30">
        <f>IF('入力'!H119=1,持ち点,IF('入力'!H119="x",'入力'!H119,IF('入力'!H119="c",'入力'!H119,IF('入力'!H119="h",'入力'!H119,IF('入力'!H119="z",'入力'!H119,IF('入力'!H119="",,"?"))))))</f>
        <v>0</v>
      </c>
      <c r="I121" s="30">
        <f>IF('入力'!I119=1,持ち点,IF('入力'!I119="x",'入力'!I119,IF('入力'!I119="c",'入力'!I119,IF('入力'!I119="h",'入力'!I119,IF('入力'!I119="z",'入力'!I119,IF('入力'!I119="",,"?"))))))</f>
        <v>0</v>
      </c>
      <c r="J121" s="30">
        <f>IF('入力'!J119=1,持ち点,IF('入力'!J119="x",'入力'!J119,IF('入力'!J119="c",'入力'!J119,IF('入力'!J119="h",'入力'!J119,IF('入力'!J119="z",'入力'!J119,IF('入力'!J119="",,"?"))))))</f>
        <v>0</v>
      </c>
      <c r="K121" s="30">
        <f>IF('入力'!K119=1,持ち点,IF('入力'!K119="x",'入力'!K119,IF('入力'!K119="c",'入力'!K119,IF('入力'!K119="h",'入力'!K119,IF('入力'!K119="z",'入力'!K119,IF('入力'!K119="",,"?"))))))</f>
        <v>0</v>
      </c>
      <c r="L121" s="30">
        <f>IF('入力'!L119=1,持ち点,IF('入力'!L119="x",'入力'!L119,IF('入力'!L119="c",'入力'!L119,IF('入力'!L119="h",'入力'!L119,IF('入力'!L119="z",'入力'!L119,IF('入力'!L119="",,"?"))))))</f>
        <v>0</v>
      </c>
      <c r="M121" s="30">
        <f>IF('入力'!M119=1,持ち点,IF('入力'!M119="x",'入力'!M119,IF('入力'!M119="c",'入力'!M119,IF('入力'!M119="h",'入力'!M119,IF('入力'!M119="z",'入力'!M119,IF('入力'!M119="",,"?"))))))</f>
        <v>0</v>
      </c>
      <c r="N121" s="30">
        <f>IF('入力'!N119=1,持ち点,IF('入力'!N119="x",'入力'!N119,IF('入力'!N119="c",'入力'!N119,IF('入力'!N119="h",'入力'!N119,IF('入力'!N119="z",'入力'!N119,IF('入力'!N119="",,"?"))))))</f>
        <v>0</v>
      </c>
      <c r="O121" s="30">
        <f>IF('入力'!O119=1,持ち点,IF('入力'!O119="x",'入力'!O119,IF('入力'!O119="c",'入力'!O119,IF('入力'!O119="h",'入力'!O119,IF('入力'!O119="z",'入力'!O119,IF('入力'!O119="",,"?"))))))</f>
        <v>0</v>
      </c>
      <c r="P121" s="30">
        <f>IF('入力'!P119=1,持ち点,IF('入力'!P119="x",'入力'!P119,IF('入力'!P119="c",'入力'!P119,IF('入力'!P119="h",'入力'!P119,IF('入力'!P119="z",'入力'!P119,IF('入力'!P119="",,"?"))))))</f>
        <v>0</v>
      </c>
      <c r="Q121" s="30">
        <f>IF('入力'!Q119=1,持ち点,IF('入力'!Q119="x",'入力'!Q119,IF('入力'!Q119="c",'入力'!Q119,IF('入力'!Q119="h",'入力'!Q119,IF('入力'!Q119="z",'入力'!Q119,IF('入力'!Q119="",,"?"))))))</f>
        <v>0</v>
      </c>
      <c r="R121" s="30">
        <f>IF('入力'!R119=1,持ち点,IF('入力'!R119="x",'入力'!R119,IF('入力'!R119="c",'入力'!R119,IF('入力'!R119="h",'入力'!R119,IF('入力'!R119="z",'入力'!R119,IF('入力'!R119="",,"?"))))))</f>
        <v>0</v>
      </c>
      <c r="S121" s="30">
        <f>IF('入力'!S119=1,持ち点,IF('入力'!S119="x",'入力'!S119,IF('入力'!S119="c",'入力'!S119,IF('入力'!S119="h",'入力'!S119,IF('入力'!S119="z",'入力'!S119,IF('入力'!S119="",,"?"))))))</f>
        <v>0</v>
      </c>
      <c r="T121" s="30">
        <f>IF('入力'!T119=1,持ち点,IF('入力'!T119="x",'入力'!T119,IF('入力'!T119="c",'入力'!T119,IF('入力'!T119="h",'入力'!T119,IF('入力'!T119="z",'入力'!T119,IF('入力'!T119="",,"?"))))))</f>
        <v>0</v>
      </c>
      <c r="U121" s="30">
        <f>IF('入力'!U119=1,持ち点,IF('入力'!U119="x",'入力'!U119,IF('入力'!U119="c",'入力'!U119,IF('入力'!U119="h",'入力'!U119,IF('入力'!U119="z",'入力'!U119,IF('入力'!U119="",,"?"))))))</f>
        <v>0</v>
      </c>
      <c r="V121" s="30">
        <f>IF('入力'!V119=1,持ち点,IF('入力'!V119="x",'入力'!V119,IF('入力'!V119="c",'入力'!V119,IF('入力'!V119="h",'入力'!V119,IF('入力'!V119="z",'入力'!V119,IF('入力'!V119="",,"?"))))))</f>
        <v>0</v>
      </c>
      <c r="W121" s="30">
        <f>IF('入力'!W119=1,持ち点,IF('入力'!W119="x",'入力'!W119,IF('入力'!W119="c",'入力'!W119,IF('入力'!W119="h",'入力'!W119,IF('入力'!W119="z",'入力'!W119,IF('入力'!W119="",,"?"))))))</f>
        <v>0</v>
      </c>
      <c r="X121" s="30">
        <f>IF('入力'!X119=1,持ち点,IF('入力'!X119="x",'入力'!X119,IF('入力'!X119="c",'入力'!X119,IF('入力'!X119="h",'入力'!X119,IF('入力'!X119="z",'入力'!X119,IF('入力'!X119="",,"?"))))))</f>
        <v>0</v>
      </c>
      <c r="Y121" s="30">
        <f>IF('入力'!Y119=1,持ち点,IF('入力'!Y119="x",'入力'!Y119,IF('入力'!Y119="c",'入力'!Y119,IF('入力'!Y119="h",'入力'!Y119,IF('入力'!Y119="z",'入力'!Y119,IF('入力'!Y119="",,"?"))))))</f>
        <v>0</v>
      </c>
      <c r="Z121" s="30">
        <f>IF('入力'!Z119=1,持ち点,IF('入力'!Z119="x",'入力'!Z119,IF('入力'!Z119="c",'入力'!Z119,IF('入力'!Z119="h",'入力'!Z119,IF('入力'!Z119="z",'入力'!Z119,IF('入力'!Z119="",,"?"))))))</f>
        <v>0</v>
      </c>
      <c r="AA121" s="30">
        <f>IF('入力'!AA119=1,持ち点,IF('入力'!AA119="x",'入力'!AA119,IF('入力'!AA119="c",'入力'!AA119,IF('入力'!AA119="h",'入力'!AA119,IF('入力'!AA119="z",'入力'!AA119,IF('入力'!AA119="",,"?"))))))</f>
        <v>0</v>
      </c>
      <c r="AB121" s="30">
        <f>IF('入力'!AB119=1,持ち点,IF('入力'!AB119="x",'入力'!AB119,IF('入力'!AB119="c",'入力'!AB119,IF('入力'!AB119="h",'入力'!AB119,IF('入力'!AB119="z",'入力'!AB119,IF('入力'!AB119="",,"?"))))))</f>
        <v>0</v>
      </c>
      <c r="AC121" s="30">
        <f>IF('入力'!AC119=1,持ち点,IF('入力'!AC119="x",'入力'!AC119,IF('入力'!AC119="c",'入力'!AC119,IF('入力'!AC119="h",'入力'!AC119,IF('入力'!AC119="z",'入力'!AC119,IF('入力'!AC119="",,"?"))))))</f>
        <v>0</v>
      </c>
      <c r="AD121" s="31">
        <f>+'入力'!AD119</f>
        <v>0</v>
      </c>
      <c r="AE121" s="32">
        <f>IF(+AD121-所要時間&gt;=_31分以上,-15,IF(+AD121-所要時間&gt;=_21分以上,-3,IF(+AD121-所要時間&gt;=_11分以上,-2,IF(+AD121-所要時間&gt;=_1分以上,-1,IF('入力'!AF119="DNF",-20,0)))))</f>
        <v>0</v>
      </c>
      <c r="AF121" s="33">
        <f>COUNTIF('入力'!D119:AC119,"x")*-1</f>
        <v>0</v>
      </c>
      <c r="AG121" s="34">
        <f>+'入力'!AE119*0.1</f>
        <v>0</v>
      </c>
      <c r="AH121" s="35">
        <f t="shared" si="7"/>
        <v>0</v>
      </c>
      <c r="AI121" s="36">
        <f t="shared" si="8"/>
        <v>0</v>
      </c>
      <c r="AJ121" s="23"/>
      <c r="AK121" s="22"/>
      <c r="AL121" s="22">
        <f>IF(+AD121-所要時間&gt;=_31分以上,"△",IF(AD121&gt;0,"○",IF('入力'!AF119="DNF","×","")))</f>
      </c>
    </row>
    <row r="122" spans="1:38" ht="13.5">
      <c r="A122" s="29">
        <f>+'入力'!A120</f>
        <v>0</v>
      </c>
      <c r="B122" s="43">
        <v>119</v>
      </c>
      <c r="C122" s="9">
        <f>+'入力'!C120</f>
        <v>0</v>
      </c>
      <c r="D122" s="30">
        <f>IF('入力'!D120=1,持ち点,IF('入力'!D120="x",'入力'!D120,IF('入力'!D120="c",'入力'!D120,IF('入力'!D120="h",'入力'!D120,IF('入力'!D120="z",'入力'!D120,IF('入力'!D120="",,"?"))))))</f>
        <v>0</v>
      </c>
      <c r="E122" s="30">
        <f>IF('入力'!E120=1,持ち点,IF('入力'!E120="x",'入力'!E120,IF('入力'!E120="c",'入力'!E120,IF('入力'!E120="h",'入力'!E120,IF('入力'!E120="z",'入力'!E120,IF('入力'!E120="",,"?"))))))</f>
        <v>0</v>
      </c>
      <c r="F122" s="30">
        <f>IF('入力'!F120=1,持ち点,IF('入力'!F120="x",'入力'!F120,IF('入力'!F120="c",'入力'!F120,IF('入力'!F120="h",'入力'!F120,IF('入力'!F120="z",'入力'!F120,IF('入力'!F120="",,"?"))))))</f>
        <v>0</v>
      </c>
      <c r="G122" s="30">
        <f>IF('入力'!G120=1,持ち点,IF('入力'!G120="x",'入力'!G120,IF('入力'!G120="c",'入力'!G120,IF('入力'!G120="h",'入力'!G120,IF('入力'!G120="z",'入力'!G120,IF('入力'!G120="",,"?"))))))</f>
        <v>0</v>
      </c>
      <c r="H122" s="30">
        <f>IF('入力'!H120=1,持ち点,IF('入力'!H120="x",'入力'!H120,IF('入力'!H120="c",'入力'!H120,IF('入力'!H120="h",'入力'!H120,IF('入力'!H120="z",'入力'!H120,IF('入力'!H120="",,"?"))))))</f>
        <v>0</v>
      </c>
      <c r="I122" s="30">
        <f>IF('入力'!I120=1,持ち点,IF('入力'!I120="x",'入力'!I120,IF('入力'!I120="c",'入力'!I120,IF('入力'!I120="h",'入力'!I120,IF('入力'!I120="z",'入力'!I120,IF('入力'!I120="",,"?"))))))</f>
        <v>0</v>
      </c>
      <c r="J122" s="30">
        <f>IF('入力'!J120=1,持ち点,IF('入力'!J120="x",'入力'!J120,IF('入力'!J120="c",'入力'!J120,IF('入力'!J120="h",'入力'!J120,IF('入力'!J120="z",'入力'!J120,IF('入力'!J120="",,"?"))))))</f>
        <v>0</v>
      </c>
      <c r="K122" s="30">
        <f>IF('入力'!K120=1,持ち点,IF('入力'!K120="x",'入力'!K120,IF('入力'!K120="c",'入力'!K120,IF('入力'!K120="h",'入力'!K120,IF('入力'!K120="z",'入力'!K120,IF('入力'!K120="",,"?"))))))</f>
        <v>0</v>
      </c>
      <c r="L122" s="30">
        <f>IF('入力'!L120=1,持ち点,IF('入力'!L120="x",'入力'!L120,IF('入力'!L120="c",'入力'!L120,IF('入力'!L120="h",'入力'!L120,IF('入力'!L120="z",'入力'!L120,IF('入力'!L120="",,"?"))))))</f>
        <v>0</v>
      </c>
      <c r="M122" s="30">
        <f>IF('入力'!M120=1,持ち点,IF('入力'!M120="x",'入力'!M120,IF('入力'!M120="c",'入力'!M120,IF('入力'!M120="h",'入力'!M120,IF('入力'!M120="z",'入力'!M120,IF('入力'!M120="",,"?"))))))</f>
        <v>0</v>
      </c>
      <c r="N122" s="30">
        <f>IF('入力'!N120=1,持ち点,IF('入力'!N120="x",'入力'!N120,IF('入力'!N120="c",'入力'!N120,IF('入力'!N120="h",'入力'!N120,IF('入力'!N120="z",'入力'!N120,IF('入力'!N120="",,"?"))))))</f>
        <v>0</v>
      </c>
      <c r="O122" s="30">
        <f>IF('入力'!O120=1,持ち点,IF('入力'!O120="x",'入力'!O120,IF('入力'!O120="c",'入力'!O120,IF('入力'!O120="h",'入力'!O120,IF('入力'!O120="z",'入力'!O120,IF('入力'!O120="",,"?"))))))</f>
        <v>0</v>
      </c>
      <c r="P122" s="30">
        <f>IF('入力'!P120=1,持ち点,IF('入力'!P120="x",'入力'!P120,IF('入力'!P120="c",'入力'!P120,IF('入力'!P120="h",'入力'!P120,IF('入力'!P120="z",'入力'!P120,IF('入力'!P120="",,"?"))))))</f>
        <v>0</v>
      </c>
      <c r="Q122" s="30">
        <f>IF('入力'!Q120=1,持ち点,IF('入力'!Q120="x",'入力'!Q120,IF('入力'!Q120="c",'入力'!Q120,IF('入力'!Q120="h",'入力'!Q120,IF('入力'!Q120="z",'入力'!Q120,IF('入力'!Q120="",,"?"))))))</f>
        <v>0</v>
      </c>
      <c r="R122" s="30">
        <f>IF('入力'!R120=1,持ち点,IF('入力'!R120="x",'入力'!R120,IF('入力'!R120="c",'入力'!R120,IF('入力'!R120="h",'入力'!R120,IF('入力'!R120="z",'入力'!R120,IF('入力'!R120="",,"?"))))))</f>
        <v>0</v>
      </c>
      <c r="S122" s="30">
        <f>IF('入力'!S120=1,持ち点,IF('入力'!S120="x",'入力'!S120,IF('入力'!S120="c",'入力'!S120,IF('入力'!S120="h",'入力'!S120,IF('入力'!S120="z",'入力'!S120,IF('入力'!S120="",,"?"))))))</f>
        <v>0</v>
      </c>
      <c r="T122" s="30">
        <f>IF('入力'!T120=1,持ち点,IF('入力'!T120="x",'入力'!T120,IF('入力'!T120="c",'入力'!T120,IF('入力'!T120="h",'入力'!T120,IF('入力'!T120="z",'入力'!T120,IF('入力'!T120="",,"?"))))))</f>
        <v>0</v>
      </c>
      <c r="U122" s="30">
        <f>IF('入力'!U120=1,持ち点,IF('入力'!U120="x",'入力'!U120,IF('入力'!U120="c",'入力'!U120,IF('入力'!U120="h",'入力'!U120,IF('入力'!U120="z",'入力'!U120,IF('入力'!U120="",,"?"))))))</f>
        <v>0</v>
      </c>
      <c r="V122" s="30">
        <f>IF('入力'!V120=1,持ち点,IF('入力'!V120="x",'入力'!V120,IF('入力'!V120="c",'入力'!V120,IF('入力'!V120="h",'入力'!V120,IF('入力'!V120="z",'入力'!V120,IF('入力'!V120="",,"?"))))))</f>
        <v>0</v>
      </c>
      <c r="W122" s="30">
        <f>IF('入力'!W120=1,持ち点,IF('入力'!W120="x",'入力'!W120,IF('入力'!W120="c",'入力'!W120,IF('入力'!W120="h",'入力'!W120,IF('入力'!W120="z",'入力'!W120,IF('入力'!W120="",,"?"))))))</f>
        <v>0</v>
      </c>
      <c r="X122" s="30">
        <f>IF('入力'!X120=1,持ち点,IF('入力'!X120="x",'入力'!X120,IF('入力'!X120="c",'入力'!X120,IF('入力'!X120="h",'入力'!X120,IF('入力'!X120="z",'入力'!X120,IF('入力'!X120="",,"?"))))))</f>
        <v>0</v>
      </c>
      <c r="Y122" s="30">
        <f>IF('入力'!Y120=1,持ち点,IF('入力'!Y120="x",'入力'!Y120,IF('入力'!Y120="c",'入力'!Y120,IF('入力'!Y120="h",'入力'!Y120,IF('入力'!Y120="z",'入力'!Y120,IF('入力'!Y120="",,"?"))))))</f>
        <v>0</v>
      </c>
      <c r="Z122" s="30">
        <f>IF('入力'!Z120=1,持ち点,IF('入力'!Z120="x",'入力'!Z120,IF('入力'!Z120="c",'入力'!Z120,IF('入力'!Z120="h",'入力'!Z120,IF('入力'!Z120="z",'入力'!Z120,IF('入力'!Z120="",,"?"))))))</f>
        <v>0</v>
      </c>
      <c r="AA122" s="30">
        <f>IF('入力'!AA120=1,持ち点,IF('入力'!AA120="x",'入力'!AA120,IF('入力'!AA120="c",'入力'!AA120,IF('入力'!AA120="h",'入力'!AA120,IF('入力'!AA120="z",'入力'!AA120,IF('入力'!AA120="",,"?"))))))</f>
        <v>0</v>
      </c>
      <c r="AB122" s="30">
        <f>IF('入力'!AB120=1,持ち点,IF('入力'!AB120="x",'入力'!AB120,IF('入力'!AB120="c",'入力'!AB120,IF('入力'!AB120="h",'入力'!AB120,IF('入力'!AB120="z",'入力'!AB120,IF('入力'!AB120="",,"?"))))))</f>
        <v>0</v>
      </c>
      <c r="AC122" s="30">
        <f>IF('入力'!AC120=1,持ち点,IF('入力'!AC120="x",'入力'!AC120,IF('入力'!AC120="c",'入力'!AC120,IF('入力'!AC120="h",'入力'!AC120,IF('入力'!AC120="z",'入力'!AC120,IF('入力'!AC120="",,"?"))))))</f>
        <v>0</v>
      </c>
      <c r="AD122" s="31">
        <f>+'入力'!AD120</f>
        <v>0</v>
      </c>
      <c r="AE122" s="32">
        <f>IF(+AD122-所要時間&gt;=_31分以上,-15,IF(+AD122-所要時間&gt;=_21分以上,-3,IF(+AD122-所要時間&gt;=_11分以上,-2,IF(+AD122-所要時間&gt;=_1分以上,-1,IF('入力'!AF120="DNF",-20,0)))))</f>
        <v>0</v>
      </c>
      <c r="AF122" s="33">
        <f>COUNTIF('入力'!D120:AC120,"x")*-1</f>
        <v>0</v>
      </c>
      <c r="AG122" s="34">
        <f>+'入力'!AE120*0.1</f>
        <v>0</v>
      </c>
      <c r="AH122" s="35">
        <f t="shared" si="7"/>
        <v>0</v>
      </c>
      <c r="AI122" s="36">
        <f t="shared" si="8"/>
        <v>0</v>
      </c>
      <c r="AJ122" s="23"/>
      <c r="AK122" s="22"/>
      <c r="AL122" s="22">
        <f>IF(+AD122-所要時間&gt;=_31分以上,"△",IF(AD122&gt;0,"○",IF('入力'!AF120="DNF","×","")))</f>
      </c>
    </row>
    <row r="123" spans="1:38" ht="13.5">
      <c r="A123" s="64">
        <f>+'入力'!A121</f>
        <v>0</v>
      </c>
      <c r="B123" s="65">
        <v>120</v>
      </c>
      <c r="C123" s="66">
        <f>+'入力'!C121</f>
        <v>0</v>
      </c>
      <c r="D123" s="67">
        <f>IF('入力'!D121=1,持ち点,IF('入力'!D121="x",'入力'!D121,IF('入力'!D121="c",'入力'!D121,IF('入力'!D121="h",'入力'!D121,IF('入力'!D121="z",'入力'!D121,IF('入力'!D121="",,"?"))))))</f>
        <v>0</v>
      </c>
      <c r="E123" s="67">
        <f>IF('入力'!E121=1,持ち点,IF('入力'!E121="x",'入力'!E121,IF('入力'!E121="c",'入力'!E121,IF('入力'!E121="h",'入力'!E121,IF('入力'!E121="z",'入力'!E121,IF('入力'!E121="",,"?"))))))</f>
        <v>0</v>
      </c>
      <c r="F123" s="67">
        <f>IF('入力'!F121=1,持ち点,IF('入力'!F121="x",'入力'!F121,IF('入力'!F121="c",'入力'!F121,IF('入力'!F121="h",'入力'!F121,IF('入力'!F121="z",'入力'!F121,IF('入力'!F121="",,"?"))))))</f>
        <v>0</v>
      </c>
      <c r="G123" s="67">
        <f>IF('入力'!G121=1,持ち点,IF('入力'!G121="x",'入力'!G121,IF('入力'!G121="c",'入力'!G121,IF('入力'!G121="h",'入力'!G121,IF('入力'!G121="z",'入力'!G121,IF('入力'!G121="",,"?"))))))</f>
        <v>0</v>
      </c>
      <c r="H123" s="67">
        <f>IF('入力'!H121=1,持ち点,IF('入力'!H121="x",'入力'!H121,IF('入力'!H121="c",'入力'!H121,IF('入力'!H121="h",'入力'!H121,IF('入力'!H121="z",'入力'!H121,IF('入力'!H121="",,"?"))))))</f>
        <v>0</v>
      </c>
      <c r="I123" s="67">
        <f>IF('入力'!I121=1,持ち点,IF('入力'!I121="x",'入力'!I121,IF('入力'!I121="c",'入力'!I121,IF('入力'!I121="h",'入力'!I121,IF('入力'!I121="z",'入力'!I121,IF('入力'!I121="",,"?"))))))</f>
        <v>0</v>
      </c>
      <c r="J123" s="67">
        <f>IF('入力'!J121=1,持ち点,IF('入力'!J121="x",'入力'!J121,IF('入力'!J121="c",'入力'!J121,IF('入力'!J121="h",'入力'!J121,IF('入力'!J121="z",'入力'!J121,IF('入力'!J121="",,"?"))))))</f>
        <v>0</v>
      </c>
      <c r="K123" s="67">
        <f>IF('入力'!K121=1,持ち点,IF('入力'!K121="x",'入力'!K121,IF('入力'!K121="c",'入力'!K121,IF('入力'!K121="h",'入力'!K121,IF('入力'!K121="z",'入力'!K121,IF('入力'!K121="",,"?"))))))</f>
        <v>0</v>
      </c>
      <c r="L123" s="67">
        <f>IF('入力'!L121=1,持ち点,IF('入力'!L121="x",'入力'!L121,IF('入力'!L121="c",'入力'!L121,IF('入力'!L121="h",'入力'!L121,IF('入力'!L121="z",'入力'!L121,IF('入力'!L121="",,"?"))))))</f>
        <v>0</v>
      </c>
      <c r="M123" s="67">
        <f>IF('入力'!M121=1,持ち点,IF('入力'!M121="x",'入力'!M121,IF('入力'!M121="c",'入力'!M121,IF('入力'!M121="h",'入力'!M121,IF('入力'!M121="z",'入力'!M121,IF('入力'!M121="",,"?"))))))</f>
        <v>0</v>
      </c>
      <c r="N123" s="67">
        <f>IF('入力'!N121=1,持ち点,IF('入力'!N121="x",'入力'!N121,IF('入力'!N121="c",'入力'!N121,IF('入力'!N121="h",'入力'!N121,IF('入力'!N121="z",'入力'!N121,IF('入力'!N121="",,"?"))))))</f>
        <v>0</v>
      </c>
      <c r="O123" s="67">
        <f>IF('入力'!O121=1,持ち点,IF('入力'!O121="x",'入力'!O121,IF('入力'!O121="c",'入力'!O121,IF('入力'!O121="h",'入力'!O121,IF('入力'!O121="z",'入力'!O121,IF('入力'!O121="",,"?"))))))</f>
        <v>0</v>
      </c>
      <c r="P123" s="67">
        <f>IF('入力'!P121=1,持ち点,IF('入力'!P121="x",'入力'!P121,IF('入力'!P121="c",'入力'!P121,IF('入力'!P121="h",'入力'!P121,IF('入力'!P121="z",'入力'!P121,IF('入力'!P121="",,"?"))))))</f>
        <v>0</v>
      </c>
      <c r="Q123" s="67">
        <f>IF('入力'!Q121=1,持ち点,IF('入力'!Q121="x",'入力'!Q121,IF('入力'!Q121="c",'入力'!Q121,IF('入力'!Q121="h",'入力'!Q121,IF('入力'!Q121="z",'入力'!Q121,IF('入力'!Q121="",,"?"))))))</f>
        <v>0</v>
      </c>
      <c r="R123" s="67">
        <f>IF('入力'!R121=1,持ち点,IF('入力'!R121="x",'入力'!R121,IF('入力'!R121="c",'入力'!R121,IF('入力'!R121="h",'入力'!R121,IF('入力'!R121="z",'入力'!R121,IF('入力'!R121="",,"?"))))))</f>
        <v>0</v>
      </c>
      <c r="S123" s="67">
        <f>IF('入力'!S121=1,持ち点,IF('入力'!S121="x",'入力'!S121,IF('入力'!S121="c",'入力'!S121,IF('入力'!S121="h",'入力'!S121,IF('入力'!S121="z",'入力'!S121,IF('入力'!S121="",,"?"))))))</f>
        <v>0</v>
      </c>
      <c r="T123" s="67">
        <f>IF('入力'!T121=1,持ち点,IF('入力'!T121="x",'入力'!T121,IF('入力'!T121="c",'入力'!T121,IF('入力'!T121="h",'入力'!T121,IF('入力'!T121="z",'入力'!T121,IF('入力'!T121="",,"?"))))))</f>
        <v>0</v>
      </c>
      <c r="U123" s="67">
        <f>IF('入力'!U121=1,持ち点,IF('入力'!U121="x",'入力'!U121,IF('入力'!U121="c",'入力'!U121,IF('入力'!U121="h",'入力'!U121,IF('入力'!U121="z",'入力'!U121,IF('入力'!U121="",,"?"))))))</f>
        <v>0</v>
      </c>
      <c r="V123" s="67">
        <f>IF('入力'!V121=1,持ち点,IF('入力'!V121="x",'入力'!V121,IF('入力'!V121="c",'入力'!V121,IF('入力'!V121="h",'入力'!V121,IF('入力'!V121="z",'入力'!V121,IF('入力'!V121="",,"?"))))))</f>
        <v>0</v>
      </c>
      <c r="W123" s="67">
        <f>IF('入力'!W121=1,持ち点,IF('入力'!W121="x",'入力'!W121,IF('入力'!W121="c",'入力'!W121,IF('入力'!W121="h",'入力'!W121,IF('入力'!W121="z",'入力'!W121,IF('入力'!W121="",,"?"))))))</f>
        <v>0</v>
      </c>
      <c r="X123" s="67">
        <f>IF('入力'!X121=1,持ち点,IF('入力'!X121="x",'入力'!X121,IF('入力'!X121="c",'入力'!X121,IF('入力'!X121="h",'入力'!X121,IF('入力'!X121="z",'入力'!X121,IF('入力'!X121="",,"?"))))))</f>
        <v>0</v>
      </c>
      <c r="Y123" s="67">
        <f>IF('入力'!Y121=1,持ち点,IF('入力'!Y121="x",'入力'!Y121,IF('入力'!Y121="c",'入力'!Y121,IF('入力'!Y121="h",'入力'!Y121,IF('入力'!Y121="z",'入力'!Y121,IF('入力'!Y121="",,"?"))))))</f>
        <v>0</v>
      </c>
      <c r="Z123" s="67">
        <f>IF('入力'!Z121=1,持ち点,IF('入力'!Z121="x",'入力'!Z121,IF('入力'!Z121="c",'入力'!Z121,IF('入力'!Z121="h",'入力'!Z121,IF('入力'!Z121="z",'入力'!Z121,IF('入力'!Z121="",,"?"))))))</f>
        <v>0</v>
      </c>
      <c r="AA123" s="67">
        <f>IF('入力'!AA121=1,持ち点,IF('入力'!AA121="x",'入力'!AA121,IF('入力'!AA121="c",'入力'!AA121,IF('入力'!AA121="h",'入力'!AA121,IF('入力'!AA121="z",'入力'!AA121,IF('入力'!AA121="",,"?"))))))</f>
        <v>0</v>
      </c>
      <c r="AB123" s="67">
        <f>IF('入力'!AB121=1,持ち点,IF('入力'!AB121="x",'入力'!AB121,IF('入力'!AB121="c",'入力'!AB121,IF('入力'!AB121="h",'入力'!AB121,IF('入力'!AB121="z",'入力'!AB121,IF('入力'!AB121="",,"?"))))))</f>
        <v>0</v>
      </c>
      <c r="AC123" s="67">
        <f>IF('入力'!AC121=1,持ち点,IF('入力'!AC121="x",'入力'!AC121,IF('入力'!AC121="c",'入力'!AC121,IF('入力'!AC121="h",'入力'!AC121,IF('入力'!AC121="z",'入力'!AC121,IF('入力'!AC121="",,"?"))))))</f>
        <v>0</v>
      </c>
      <c r="AD123" s="68">
        <f>+'入力'!AD121</f>
        <v>0</v>
      </c>
      <c r="AE123" s="69">
        <f>IF(+AD123-所要時間&gt;=_31分以上,-15,IF(+AD123-所要時間&gt;=_21分以上,-3,IF(+AD123-所要時間&gt;=_11分以上,-2,IF(+AD123-所要時間&gt;=_1分以上,-1,IF('入力'!AF121="DNF",-20,0)))))</f>
        <v>0</v>
      </c>
      <c r="AF123" s="70">
        <f>COUNTIF('入力'!D121:AC121,"x")*-1</f>
        <v>0</v>
      </c>
      <c r="AG123" s="71">
        <f>+'入力'!AE121*0.1</f>
        <v>0</v>
      </c>
      <c r="AH123" s="72">
        <f t="shared" si="7"/>
        <v>0</v>
      </c>
      <c r="AI123" s="73">
        <f t="shared" si="8"/>
        <v>0</v>
      </c>
      <c r="AJ123" s="88"/>
      <c r="AK123" s="75"/>
      <c r="AL123" s="75">
        <f>IF(+AD123-所要時間&gt;=_31分以上,"△",IF(AD123&gt;0,"○",IF('入力'!AF121="DNF","×","")))</f>
      </c>
    </row>
    <row r="124" spans="1:38" ht="13.5">
      <c r="A124" s="76">
        <f>+'入力'!A122</f>
        <v>0</v>
      </c>
      <c r="B124" s="77">
        <v>121</v>
      </c>
      <c r="C124" s="78">
        <f>+'入力'!C122</f>
        <v>0</v>
      </c>
      <c r="D124" s="79">
        <f>IF('入力'!D122=1,持ち点,IF('入力'!D122="x",'入力'!D122,IF('入力'!D122="c",'入力'!D122,IF('入力'!D122="h",'入力'!D122,IF('入力'!D122="z",'入力'!D122,IF('入力'!D122="",,"?"))))))</f>
        <v>0</v>
      </c>
      <c r="E124" s="79">
        <f>IF('入力'!E122=1,持ち点,IF('入力'!E122="x",'入力'!E122,IF('入力'!E122="c",'入力'!E122,IF('入力'!E122="h",'入力'!E122,IF('入力'!E122="z",'入力'!E122,IF('入力'!E122="",,"?"))))))</f>
        <v>0</v>
      </c>
      <c r="F124" s="79">
        <f>IF('入力'!F122=1,持ち点,IF('入力'!F122="x",'入力'!F122,IF('入力'!F122="c",'入力'!F122,IF('入力'!F122="h",'入力'!F122,IF('入力'!F122="z",'入力'!F122,IF('入力'!F122="",,"?"))))))</f>
        <v>0</v>
      </c>
      <c r="G124" s="79">
        <f>IF('入力'!G122=1,持ち点,IF('入力'!G122="x",'入力'!G122,IF('入力'!G122="c",'入力'!G122,IF('入力'!G122="h",'入力'!G122,IF('入力'!G122="z",'入力'!G122,IF('入力'!G122="",,"?"))))))</f>
        <v>0</v>
      </c>
      <c r="H124" s="79">
        <f>IF('入力'!H122=1,持ち点,IF('入力'!H122="x",'入力'!H122,IF('入力'!H122="c",'入力'!H122,IF('入力'!H122="h",'入力'!H122,IF('入力'!H122="z",'入力'!H122,IF('入力'!H122="",,"?"))))))</f>
        <v>0</v>
      </c>
      <c r="I124" s="79">
        <f>IF('入力'!I122=1,持ち点,IF('入力'!I122="x",'入力'!I122,IF('入力'!I122="c",'入力'!I122,IF('入力'!I122="h",'入力'!I122,IF('入力'!I122="z",'入力'!I122,IF('入力'!I122="",,"?"))))))</f>
        <v>0</v>
      </c>
      <c r="J124" s="79">
        <f>IF('入力'!J122=1,持ち点,IF('入力'!J122="x",'入力'!J122,IF('入力'!J122="c",'入力'!J122,IF('入力'!J122="h",'入力'!J122,IF('入力'!J122="z",'入力'!J122,IF('入力'!J122="",,"?"))))))</f>
        <v>0</v>
      </c>
      <c r="K124" s="79">
        <f>IF('入力'!K122=1,持ち点,IF('入力'!K122="x",'入力'!K122,IF('入力'!K122="c",'入力'!K122,IF('入力'!K122="h",'入力'!K122,IF('入力'!K122="z",'入力'!K122,IF('入力'!K122="",,"?"))))))</f>
        <v>0</v>
      </c>
      <c r="L124" s="79">
        <f>IF('入力'!L122=1,持ち点,IF('入力'!L122="x",'入力'!L122,IF('入力'!L122="c",'入力'!L122,IF('入力'!L122="h",'入力'!L122,IF('入力'!L122="z",'入力'!L122,IF('入力'!L122="",,"?"))))))</f>
        <v>0</v>
      </c>
      <c r="M124" s="79">
        <f>IF('入力'!M122=1,持ち点,IF('入力'!M122="x",'入力'!M122,IF('入力'!M122="c",'入力'!M122,IF('入力'!M122="h",'入力'!M122,IF('入力'!M122="z",'入力'!M122,IF('入力'!M122="",,"?"))))))</f>
        <v>0</v>
      </c>
      <c r="N124" s="79">
        <f>IF('入力'!N122=1,持ち点,IF('入力'!N122="x",'入力'!N122,IF('入力'!N122="c",'入力'!N122,IF('入力'!N122="h",'入力'!N122,IF('入力'!N122="z",'入力'!N122,IF('入力'!N122="",,"?"))))))</f>
        <v>0</v>
      </c>
      <c r="O124" s="79">
        <f>IF('入力'!O122=1,持ち点,IF('入力'!O122="x",'入力'!O122,IF('入力'!O122="c",'入力'!O122,IF('入力'!O122="h",'入力'!O122,IF('入力'!O122="z",'入力'!O122,IF('入力'!O122="",,"?"))))))</f>
        <v>0</v>
      </c>
      <c r="P124" s="79">
        <f>IF('入力'!P122=1,持ち点,IF('入力'!P122="x",'入力'!P122,IF('入力'!P122="c",'入力'!P122,IF('入力'!P122="h",'入力'!P122,IF('入力'!P122="z",'入力'!P122,IF('入力'!P122="",,"?"))))))</f>
        <v>0</v>
      </c>
      <c r="Q124" s="79">
        <f>IF('入力'!Q122=1,持ち点,IF('入力'!Q122="x",'入力'!Q122,IF('入力'!Q122="c",'入力'!Q122,IF('入力'!Q122="h",'入力'!Q122,IF('入力'!Q122="z",'入力'!Q122,IF('入力'!Q122="",,"?"))))))</f>
        <v>0</v>
      </c>
      <c r="R124" s="79">
        <f>IF('入力'!R122=1,持ち点,IF('入力'!R122="x",'入力'!R122,IF('入力'!R122="c",'入力'!R122,IF('入力'!R122="h",'入力'!R122,IF('入力'!R122="z",'入力'!R122,IF('入力'!R122="",,"?"))))))</f>
        <v>0</v>
      </c>
      <c r="S124" s="79">
        <f>IF('入力'!S122=1,持ち点,IF('入力'!S122="x",'入力'!S122,IF('入力'!S122="c",'入力'!S122,IF('入力'!S122="h",'入力'!S122,IF('入力'!S122="z",'入力'!S122,IF('入力'!S122="",,"?"))))))</f>
        <v>0</v>
      </c>
      <c r="T124" s="79">
        <f>IF('入力'!T122=1,持ち点,IF('入力'!T122="x",'入力'!T122,IF('入力'!T122="c",'入力'!T122,IF('入力'!T122="h",'入力'!T122,IF('入力'!T122="z",'入力'!T122,IF('入力'!T122="",,"?"))))))</f>
        <v>0</v>
      </c>
      <c r="U124" s="79">
        <f>IF('入力'!U122=1,持ち点,IF('入力'!U122="x",'入力'!U122,IF('入力'!U122="c",'入力'!U122,IF('入力'!U122="h",'入力'!U122,IF('入力'!U122="z",'入力'!U122,IF('入力'!U122="",,"?"))))))</f>
        <v>0</v>
      </c>
      <c r="V124" s="79">
        <f>IF('入力'!V122=1,持ち点,IF('入力'!V122="x",'入力'!V122,IF('入力'!V122="c",'入力'!V122,IF('入力'!V122="h",'入力'!V122,IF('入力'!V122="z",'入力'!V122,IF('入力'!V122="",,"?"))))))</f>
        <v>0</v>
      </c>
      <c r="W124" s="79">
        <f>IF('入力'!W122=1,持ち点,IF('入力'!W122="x",'入力'!W122,IF('入力'!W122="c",'入力'!W122,IF('入力'!W122="h",'入力'!W122,IF('入力'!W122="z",'入力'!W122,IF('入力'!W122="",,"?"))))))</f>
        <v>0</v>
      </c>
      <c r="X124" s="79">
        <f>IF('入力'!X122=1,持ち点,IF('入力'!X122="x",'入力'!X122,IF('入力'!X122="c",'入力'!X122,IF('入力'!X122="h",'入力'!X122,IF('入力'!X122="z",'入力'!X122,IF('入力'!X122="",,"?"))))))</f>
        <v>0</v>
      </c>
      <c r="Y124" s="79">
        <f>IF('入力'!Y122=1,持ち点,IF('入力'!Y122="x",'入力'!Y122,IF('入力'!Y122="c",'入力'!Y122,IF('入力'!Y122="h",'入力'!Y122,IF('入力'!Y122="z",'入力'!Y122,IF('入力'!Y122="",,"?"))))))</f>
        <v>0</v>
      </c>
      <c r="Z124" s="79">
        <f>IF('入力'!Z122=1,持ち点,IF('入力'!Z122="x",'入力'!Z122,IF('入力'!Z122="c",'入力'!Z122,IF('入力'!Z122="h",'入力'!Z122,IF('入力'!Z122="z",'入力'!Z122,IF('入力'!Z122="",,"?"))))))</f>
        <v>0</v>
      </c>
      <c r="AA124" s="79">
        <f>IF('入力'!AA122=1,持ち点,IF('入力'!AA122="x",'入力'!AA122,IF('入力'!AA122="c",'入力'!AA122,IF('入力'!AA122="h",'入力'!AA122,IF('入力'!AA122="z",'入力'!AA122,IF('入力'!AA122="",,"?"))))))</f>
        <v>0</v>
      </c>
      <c r="AB124" s="79">
        <f>IF('入力'!AB122=1,持ち点,IF('入力'!AB122="x",'入力'!AB122,IF('入力'!AB122="c",'入力'!AB122,IF('入力'!AB122="h",'入力'!AB122,IF('入力'!AB122="z",'入力'!AB122,IF('入力'!AB122="",,"?"))))))</f>
        <v>0</v>
      </c>
      <c r="AC124" s="79">
        <f>IF('入力'!AC122=1,持ち点,IF('入力'!AC122="x",'入力'!AC122,IF('入力'!AC122="c",'入力'!AC122,IF('入力'!AC122="h",'入力'!AC122,IF('入力'!AC122="z",'入力'!AC122,IF('入力'!AC122="",,"?"))))))</f>
        <v>0</v>
      </c>
      <c r="AD124" s="80">
        <f>+'入力'!AD122</f>
        <v>0</v>
      </c>
      <c r="AE124" s="81">
        <f>IF(+AD124-所要時間&gt;=_31分以上,-15,IF(+AD124-所要時間&gt;=_21分以上,-3,IF(+AD124-所要時間&gt;=_11分以上,-2,IF(+AD124-所要時間&gt;=_1分以上,-1,IF('入力'!AF122="DNF",-20,0)))))</f>
        <v>0</v>
      </c>
      <c r="AF124" s="82">
        <f>COUNTIF('入力'!D122:AC122,"x")*-1</f>
        <v>0</v>
      </c>
      <c r="AG124" s="83">
        <f>+'入力'!AE122*0.1</f>
        <v>0</v>
      </c>
      <c r="AH124" s="84">
        <f t="shared" si="7"/>
        <v>0</v>
      </c>
      <c r="AI124" s="85">
        <f t="shared" si="8"/>
        <v>0</v>
      </c>
      <c r="AJ124" s="89"/>
      <c r="AK124" s="87"/>
      <c r="AL124" s="87">
        <f>IF(+AD124-所要時間&gt;=_31分以上,"△",IF(AD124&gt;0,"○",IF('入力'!AF122="DNF","×","")))</f>
      </c>
    </row>
    <row r="125" spans="1:38" ht="13.5">
      <c r="A125" s="29">
        <f>+'入力'!A123</f>
        <v>0</v>
      </c>
      <c r="B125" s="43">
        <v>122</v>
      </c>
      <c r="C125" s="9">
        <f>+'入力'!C123</f>
        <v>0</v>
      </c>
      <c r="D125" s="30">
        <f>IF('入力'!D123=1,持ち点,IF('入力'!D123="x",'入力'!D123,IF('入力'!D123="c",'入力'!D123,IF('入力'!D123="h",'入力'!D123,IF('入力'!D123="z",'入力'!D123,IF('入力'!D123="",,"?"))))))</f>
        <v>0</v>
      </c>
      <c r="E125" s="30">
        <f>IF('入力'!E123=1,持ち点,IF('入力'!E123="x",'入力'!E123,IF('入力'!E123="c",'入力'!E123,IF('入力'!E123="h",'入力'!E123,IF('入力'!E123="z",'入力'!E123,IF('入力'!E123="",,"?"))))))</f>
        <v>0</v>
      </c>
      <c r="F125" s="30">
        <f>IF('入力'!F123=1,持ち点,IF('入力'!F123="x",'入力'!F123,IF('入力'!F123="c",'入力'!F123,IF('入力'!F123="h",'入力'!F123,IF('入力'!F123="z",'入力'!F123,IF('入力'!F123="",,"?"))))))</f>
        <v>0</v>
      </c>
      <c r="G125" s="30">
        <f>IF('入力'!G123=1,持ち点,IF('入力'!G123="x",'入力'!G123,IF('入力'!G123="c",'入力'!G123,IF('入力'!G123="h",'入力'!G123,IF('入力'!G123="z",'入力'!G123,IF('入力'!G123="",,"?"))))))</f>
        <v>0</v>
      </c>
      <c r="H125" s="30">
        <f>IF('入力'!H123=1,持ち点,IF('入力'!H123="x",'入力'!H123,IF('入力'!H123="c",'入力'!H123,IF('入力'!H123="h",'入力'!H123,IF('入力'!H123="z",'入力'!H123,IF('入力'!H123="",,"?"))))))</f>
        <v>0</v>
      </c>
      <c r="I125" s="30">
        <f>IF('入力'!I123=1,持ち点,IF('入力'!I123="x",'入力'!I123,IF('入力'!I123="c",'入力'!I123,IF('入力'!I123="h",'入力'!I123,IF('入力'!I123="z",'入力'!I123,IF('入力'!I123="",,"?"))))))</f>
        <v>0</v>
      </c>
      <c r="J125" s="30">
        <f>IF('入力'!J123=1,持ち点,IF('入力'!J123="x",'入力'!J123,IF('入力'!J123="c",'入力'!J123,IF('入力'!J123="h",'入力'!J123,IF('入力'!J123="z",'入力'!J123,IF('入力'!J123="",,"?"))))))</f>
        <v>0</v>
      </c>
      <c r="K125" s="30">
        <f>IF('入力'!K123=1,持ち点,IF('入力'!K123="x",'入力'!K123,IF('入力'!K123="c",'入力'!K123,IF('入力'!K123="h",'入力'!K123,IF('入力'!K123="z",'入力'!K123,IF('入力'!K123="",,"?"))))))</f>
        <v>0</v>
      </c>
      <c r="L125" s="30">
        <f>IF('入力'!L123=1,持ち点,IF('入力'!L123="x",'入力'!L123,IF('入力'!L123="c",'入力'!L123,IF('入力'!L123="h",'入力'!L123,IF('入力'!L123="z",'入力'!L123,IF('入力'!L123="",,"?"))))))</f>
        <v>0</v>
      </c>
      <c r="M125" s="30">
        <f>IF('入力'!M123=1,持ち点,IF('入力'!M123="x",'入力'!M123,IF('入力'!M123="c",'入力'!M123,IF('入力'!M123="h",'入力'!M123,IF('入力'!M123="z",'入力'!M123,IF('入力'!M123="",,"?"))))))</f>
        <v>0</v>
      </c>
      <c r="N125" s="30">
        <f>IF('入力'!N123=1,持ち点,IF('入力'!N123="x",'入力'!N123,IF('入力'!N123="c",'入力'!N123,IF('入力'!N123="h",'入力'!N123,IF('入力'!N123="z",'入力'!N123,IF('入力'!N123="",,"?"))))))</f>
        <v>0</v>
      </c>
      <c r="O125" s="30">
        <f>IF('入力'!O123=1,持ち点,IF('入力'!O123="x",'入力'!O123,IF('入力'!O123="c",'入力'!O123,IF('入力'!O123="h",'入力'!O123,IF('入力'!O123="z",'入力'!O123,IF('入力'!O123="",,"?"))))))</f>
        <v>0</v>
      </c>
      <c r="P125" s="30">
        <f>IF('入力'!P123=1,持ち点,IF('入力'!P123="x",'入力'!P123,IF('入力'!P123="c",'入力'!P123,IF('入力'!P123="h",'入力'!P123,IF('入力'!P123="z",'入力'!P123,IF('入力'!P123="",,"?"))))))</f>
        <v>0</v>
      </c>
      <c r="Q125" s="30">
        <f>IF('入力'!Q123=1,持ち点,IF('入力'!Q123="x",'入力'!Q123,IF('入力'!Q123="c",'入力'!Q123,IF('入力'!Q123="h",'入力'!Q123,IF('入力'!Q123="z",'入力'!Q123,IF('入力'!Q123="",,"?"))))))</f>
        <v>0</v>
      </c>
      <c r="R125" s="30">
        <f>IF('入力'!R123=1,持ち点,IF('入力'!R123="x",'入力'!R123,IF('入力'!R123="c",'入力'!R123,IF('入力'!R123="h",'入力'!R123,IF('入力'!R123="z",'入力'!R123,IF('入力'!R123="",,"?"))))))</f>
        <v>0</v>
      </c>
      <c r="S125" s="30">
        <f>IF('入力'!S123=1,持ち点,IF('入力'!S123="x",'入力'!S123,IF('入力'!S123="c",'入力'!S123,IF('入力'!S123="h",'入力'!S123,IF('入力'!S123="z",'入力'!S123,IF('入力'!S123="",,"?"))))))</f>
        <v>0</v>
      </c>
      <c r="T125" s="30">
        <f>IF('入力'!T123=1,持ち点,IF('入力'!T123="x",'入力'!T123,IF('入力'!T123="c",'入力'!T123,IF('入力'!T123="h",'入力'!T123,IF('入力'!T123="z",'入力'!T123,IF('入力'!T123="",,"?"))))))</f>
        <v>0</v>
      </c>
      <c r="U125" s="30">
        <f>IF('入力'!U123=1,持ち点,IF('入力'!U123="x",'入力'!U123,IF('入力'!U123="c",'入力'!U123,IF('入力'!U123="h",'入力'!U123,IF('入力'!U123="z",'入力'!U123,IF('入力'!U123="",,"?"))))))</f>
        <v>0</v>
      </c>
      <c r="V125" s="30">
        <f>IF('入力'!V123=1,持ち点,IF('入力'!V123="x",'入力'!V123,IF('入力'!V123="c",'入力'!V123,IF('入力'!V123="h",'入力'!V123,IF('入力'!V123="z",'入力'!V123,IF('入力'!V123="",,"?"))))))</f>
        <v>0</v>
      </c>
      <c r="W125" s="30">
        <f>IF('入力'!W123=1,持ち点,IF('入力'!W123="x",'入力'!W123,IF('入力'!W123="c",'入力'!W123,IF('入力'!W123="h",'入力'!W123,IF('入力'!W123="z",'入力'!W123,IF('入力'!W123="",,"?"))))))</f>
        <v>0</v>
      </c>
      <c r="X125" s="30">
        <f>IF('入力'!X123=1,持ち点,IF('入力'!X123="x",'入力'!X123,IF('入力'!X123="c",'入力'!X123,IF('入力'!X123="h",'入力'!X123,IF('入力'!X123="z",'入力'!X123,IF('入力'!X123="",,"?"))))))</f>
        <v>0</v>
      </c>
      <c r="Y125" s="30">
        <f>IF('入力'!Y123=1,持ち点,IF('入力'!Y123="x",'入力'!Y123,IF('入力'!Y123="c",'入力'!Y123,IF('入力'!Y123="h",'入力'!Y123,IF('入力'!Y123="z",'入力'!Y123,IF('入力'!Y123="",,"?"))))))</f>
        <v>0</v>
      </c>
      <c r="Z125" s="30">
        <f>IF('入力'!Z123=1,持ち点,IF('入力'!Z123="x",'入力'!Z123,IF('入力'!Z123="c",'入力'!Z123,IF('入力'!Z123="h",'入力'!Z123,IF('入力'!Z123="z",'入力'!Z123,IF('入力'!Z123="",,"?"))))))</f>
        <v>0</v>
      </c>
      <c r="AA125" s="30">
        <f>IF('入力'!AA123=1,持ち点,IF('入力'!AA123="x",'入力'!AA123,IF('入力'!AA123="c",'入力'!AA123,IF('入力'!AA123="h",'入力'!AA123,IF('入力'!AA123="z",'入力'!AA123,IF('入力'!AA123="",,"?"))))))</f>
        <v>0</v>
      </c>
      <c r="AB125" s="30">
        <f>IF('入力'!AB123=1,持ち点,IF('入力'!AB123="x",'入力'!AB123,IF('入力'!AB123="c",'入力'!AB123,IF('入力'!AB123="h",'入力'!AB123,IF('入力'!AB123="z",'入力'!AB123,IF('入力'!AB123="",,"?"))))))</f>
        <v>0</v>
      </c>
      <c r="AC125" s="30">
        <f>IF('入力'!AC123=1,持ち点,IF('入力'!AC123="x",'入力'!AC123,IF('入力'!AC123="c",'入力'!AC123,IF('入力'!AC123="h",'入力'!AC123,IF('入力'!AC123="z",'入力'!AC123,IF('入力'!AC123="",,"?"))))))</f>
        <v>0</v>
      </c>
      <c r="AD125" s="31">
        <f>+'入力'!AD123</f>
        <v>0</v>
      </c>
      <c r="AE125" s="32">
        <f>IF(+AD125-所要時間&gt;=_31分以上,-15,IF(+AD125-所要時間&gt;=_21分以上,-3,IF(+AD125-所要時間&gt;=_11分以上,-2,IF(+AD125-所要時間&gt;=_1分以上,-1,IF('入力'!AF123="DNF",-20,0)))))</f>
        <v>0</v>
      </c>
      <c r="AF125" s="33">
        <f>COUNTIF('入力'!D123:AC123,"x")*-1</f>
        <v>0</v>
      </c>
      <c r="AG125" s="34">
        <f>+'入力'!AE123*0.1</f>
        <v>0</v>
      </c>
      <c r="AH125" s="35">
        <f t="shared" si="7"/>
        <v>0</v>
      </c>
      <c r="AI125" s="36">
        <f t="shared" si="8"/>
        <v>0</v>
      </c>
      <c r="AJ125" s="23"/>
      <c r="AK125" s="22"/>
      <c r="AL125" s="22">
        <f>IF(+AD125-所要時間&gt;=_31分以上,"△",IF(AD125&gt;0,"○",IF('入力'!AF123="DNF","×","")))</f>
      </c>
    </row>
    <row r="126" spans="1:38" ht="13.5">
      <c r="A126" s="29">
        <f>+'入力'!A124</f>
        <v>0</v>
      </c>
      <c r="B126" s="43">
        <v>123</v>
      </c>
      <c r="C126" s="9">
        <f>+'入力'!C124</f>
        <v>0</v>
      </c>
      <c r="D126" s="30">
        <f>IF('入力'!D124=1,持ち点,IF('入力'!D124="x",'入力'!D124,IF('入力'!D124="c",'入力'!D124,IF('入力'!D124="h",'入力'!D124,IF('入力'!D124="z",'入力'!D124,IF('入力'!D124="",,"?"))))))</f>
        <v>0</v>
      </c>
      <c r="E126" s="30">
        <f>IF('入力'!E124=1,持ち点,IF('入力'!E124="x",'入力'!E124,IF('入力'!E124="c",'入力'!E124,IF('入力'!E124="h",'入力'!E124,IF('入力'!E124="z",'入力'!E124,IF('入力'!E124="",,"?"))))))</f>
        <v>0</v>
      </c>
      <c r="F126" s="30">
        <f>IF('入力'!F124=1,持ち点,IF('入力'!F124="x",'入力'!F124,IF('入力'!F124="c",'入力'!F124,IF('入力'!F124="h",'入力'!F124,IF('入力'!F124="z",'入力'!F124,IF('入力'!F124="",,"?"))))))</f>
        <v>0</v>
      </c>
      <c r="G126" s="30">
        <f>IF('入力'!G124=1,持ち点,IF('入力'!G124="x",'入力'!G124,IF('入力'!G124="c",'入力'!G124,IF('入力'!G124="h",'入力'!G124,IF('入力'!G124="z",'入力'!G124,IF('入力'!G124="",,"?"))))))</f>
        <v>0</v>
      </c>
      <c r="H126" s="30">
        <f>IF('入力'!H124=1,持ち点,IF('入力'!H124="x",'入力'!H124,IF('入力'!H124="c",'入力'!H124,IF('入力'!H124="h",'入力'!H124,IF('入力'!H124="z",'入力'!H124,IF('入力'!H124="",,"?"))))))</f>
        <v>0</v>
      </c>
      <c r="I126" s="30">
        <f>IF('入力'!I124=1,持ち点,IF('入力'!I124="x",'入力'!I124,IF('入力'!I124="c",'入力'!I124,IF('入力'!I124="h",'入力'!I124,IF('入力'!I124="z",'入力'!I124,IF('入力'!I124="",,"?"))))))</f>
        <v>0</v>
      </c>
      <c r="J126" s="30">
        <f>IF('入力'!J124=1,持ち点,IF('入力'!J124="x",'入力'!J124,IF('入力'!J124="c",'入力'!J124,IF('入力'!J124="h",'入力'!J124,IF('入力'!J124="z",'入力'!J124,IF('入力'!J124="",,"?"))))))</f>
        <v>0</v>
      </c>
      <c r="K126" s="30">
        <f>IF('入力'!K124=1,持ち点,IF('入力'!K124="x",'入力'!K124,IF('入力'!K124="c",'入力'!K124,IF('入力'!K124="h",'入力'!K124,IF('入力'!K124="z",'入力'!K124,IF('入力'!K124="",,"?"))))))</f>
        <v>0</v>
      </c>
      <c r="L126" s="30">
        <f>IF('入力'!L124=1,持ち点,IF('入力'!L124="x",'入力'!L124,IF('入力'!L124="c",'入力'!L124,IF('入力'!L124="h",'入力'!L124,IF('入力'!L124="z",'入力'!L124,IF('入力'!L124="",,"?"))))))</f>
        <v>0</v>
      </c>
      <c r="M126" s="30">
        <f>IF('入力'!M124=1,持ち点,IF('入力'!M124="x",'入力'!M124,IF('入力'!M124="c",'入力'!M124,IF('入力'!M124="h",'入力'!M124,IF('入力'!M124="z",'入力'!M124,IF('入力'!M124="",,"?"))))))</f>
        <v>0</v>
      </c>
      <c r="N126" s="30">
        <f>IF('入力'!N124=1,持ち点,IF('入力'!N124="x",'入力'!N124,IF('入力'!N124="c",'入力'!N124,IF('入力'!N124="h",'入力'!N124,IF('入力'!N124="z",'入力'!N124,IF('入力'!N124="",,"?"))))))</f>
        <v>0</v>
      </c>
      <c r="O126" s="30">
        <f>IF('入力'!O124=1,持ち点,IF('入力'!O124="x",'入力'!O124,IF('入力'!O124="c",'入力'!O124,IF('入力'!O124="h",'入力'!O124,IF('入力'!O124="z",'入力'!O124,IF('入力'!O124="",,"?"))))))</f>
        <v>0</v>
      </c>
      <c r="P126" s="30">
        <f>IF('入力'!P124=1,持ち点,IF('入力'!P124="x",'入力'!P124,IF('入力'!P124="c",'入力'!P124,IF('入力'!P124="h",'入力'!P124,IF('入力'!P124="z",'入力'!P124,IF('入力'!P124="",,"?"))))))</f>
        <v>0</v>
      </c>
      <c r="Q126" s="30">
        <f>IF('入力'!Q124=1,持ち点,IF('入力'!Q124="x",'入力'!Q124,IF('入力'!Q124="c",'入力'!Q124,IF('入力'!Q124="h",'入力'!Q124,IF('入力'!Q124="z",'入力'!Q124,IF('入力'!Q124="",,"?"))))))</f>
        <v>0</v>
      </c>
      <c r="R126" s="30">
        <f>IF('入力'!R124=1,持ち点,IF('入力'!R124="x",'入力'!R124,IF('入力'!R124="c",'入力'!R124,IF('入力'!R124="h",'入力'!R124,IF('入力'!R124="z",'入力'!R124,IF('入力'!R124="",,"?"))))))</f>
        <v>0</v>
      </c>
      <c r="S126" s="30">
        <f>IF('入力'!S124=1,持ち点,IF('入力'!S124="x",'入力'!S124,IF('入力'!S124="c",'入力'!S124,IF('入力'!S124="h",'入力'!S124,IF('入力'!S124="z",'入力'!S124,IF('入力'!S124="",,"?"))))))</f>
        <v>0</v>
      </c>
      <c r="T126" s="30">
        <f>IF('入力'!T124=1,持ち点,IF('入力'!T124="x",'入力'!T124,IF('入力'!T124="c",'入力'!T124,IF('入力'!T124="h",'入力'!T124,IF('入力'!T124="z",'入力'!T124,IF('入力'!T124="",,"?"))))))</f>
        <v>0</v>
      </c>
      <c r="U126" s="30">
        <f>IF('入力'!U124=1,持ち点,IF('入力'!U124="x",'入力'!U124,IF('入力'!U124="c",'入力'!U124,IF('入力'!U124="h",'入力'!U124,IF('入力'!U124="z",'入力'!U124,IF('入力'!U124="",,"?"))))))</f>
        <v>0</v>
      </c>
      <c r="V126" s="30">
        <f>IF('入力'!V124=1,持ち点,IF('入力'!V124="x",'入力'!V124,IF('入力'!V124="c",'入力'!V124,IF('入力'!V124="h",'入力'!V124,IF('入力'!V124="z",'入力'!V124,IF('入力'!V124="",,"?"))))))</f>
        <v>0</v>
      </c>
      <c r="W126" s="30">
        <f>IF('入力'!W124=1,持ち点,IF('入力'!W124="x",'入力'!W124,IF('入力'!W124="c",'入力'!W124,IF('入力'!W124="h",'入力'!W124,IF('入力'!W124="z",'入力'!W124,IF('入力'!W124="",,"?"))))))</f>
        <v>0</v>
      </c>
      <c r="X126" s="30">
        <f>IF('入力'!X124=1,持ち点,IF('入力'!X124="x",'入力'!X124,IF('入力'!X124="c",'入力'!X124,IF('入力'!X124="h",'入力'!X124,IF('入力'!X124="z",'入力'!X124,IF('入力'!X124="",,"?"))))))</f>
        <v>0</v>
      </c>
      <c r="Y126" s="30">
        <f>IF('入力'!Y124=1,持ち点,IF('入力'!Y124="x",'入力'!Y124,IF('入力'!Y124="c",'入力'!Y124,IF('入力'!Y124="h",'入力'!Y124,IF('入力'!Y124="z",'入力'!Y124,IF('入力'!Y124="",,"?"))))))</f>
        <v>0</v>
      </c>
      <c r="Z126" s="30">
        <f>IF('入力'!Z124=1,持ち点,IF('入力'!Z124="x",'入力'!Z124,IF('入力'!Z124="c",'入力'!Z124,IF('入力'!Z124="h",'入力'!Z124,IF('入力'!Z124="z",'入力'!Z124,IF('入力'!Z124="",,"?"))))))</f>
        <v>0</v>
      </c>
      <c r="AA126" s="30">
        <f>IF('入力'!AA124=1,持ち点,IF('入力'!AA124="x",'入力'!AA124,IF('入力'!AA124="c",'入力'!AA124,IF('入力'!AA124="h",'入力'!AA124,IF('入力'!AA124="z",'入力'!AA124,IF('入力'!AA124="",,"?"))))))</f>
        <v>0</v>
      </c>
      <c r="AB126" s="30">
        <f>IF('入力'!AB124=1,持ち点,IF('入力'!AB124="x",'入力'!AB124,IF('入力'!AB124="c",'入力'!AB124,IF('入力'!AB124="h",'入力'!AB124,IF('入力'!AB124="z",'入力'!AB124,IF('入力'!AB124="",,"?"))))))</f>
        <v>0</v>
      </c>
      <c r="AC126" s="30">
        <f>IF('入力'!AC124=1,持ち点,IF('入力'!AC124="x",'入力'!AC124,IF('入力'!AC124="c",'入力'!AC124,IF('入力'!AC124="h",'入力'!AC124,IF('入力'!AC124="z",'入力'!AC124,IF('入力'!AC124="",,"?"))))))</f>
        <v>0</v>
      </c>
      <c r="AD126" s="31">
        <f>+'入力'!AD124</f>
        <v>0</v>
      </c>
      <c r="AE126" s="32">
        <f>IF(+AD126-所要時間&gt;=_31分以上,-15,IF(+AD126-所要時間&gt;=_21分以上,-3,IF(+AD126-所要時間&gt;=_11分以上,-2,IF(+AD126-所要時間&gt;=_1分以上,-1,IF('入力'!AF124="DNF",-20,0)))))</f>
        <v>0</v>
      </c>
      <c r="AF126" s="33">
        <f>COUNTIF('入力'!D124:AC124,"x")*-1</f>
        <v>0</v>
      </c>
      <c r="AG126" s="34">
        <f>+'入力'!AE124*0.1</f>
        <v>0</v>
      </c>
      <c r="AH126" s="35">
        <f t="shared" si="7"/>
        <v>0</v>
      </c>
      <c r="AI126" s="36">
        <f t="shared" si="8"/>
        <v>0</v>
      </c>
      <c r="AJ126" s="23"/>
      <c r="AK126" s="22"/>
      <c r="AL126" s="22">
        <f>IF(+AD126-所要時間&gt;=_31分以上,"△",IF(AD126&gt;0,"○",IF('入力'!AF124="DNF","×","")))</f>
      </c>
    </row>
    <row r="127" spans="1:38" ht="13.5">
      <c r="A127" s="29">
        <f>+'入力'!A125</f>
        <v>0</v>
      </c>
      <c r="B127" s="43">
        <v>124</v>
      </c>
      <c r="C127" s="9">
        <f>+'入力'!C125</f>
        <v>0</v>
      </c>
      <c r="D127" s="30">
        <f>IF('入力'!D125=1,持ち点,IF('入力'!D125="x",'入力'!D125,IF('入力'!D125="c",'入力'!D125,IF('入力'!D125="h",'入力'!D125,IF('入力'!D125="z",'入力'!D125,IF('入力'!D125="",,"?"))))))</f>
        <v>0</v>
      </c>
      <c r="E127" s="30">
        <f>IF('入力'!E125=1,持ち点,IF('入力'!E125="x",'入力'!E125,IF('入力'!E125="c",'入力'!E125,IF('入力'!E125="h",'入力'!E125,IF('入力'!E125="z",'入力'!E125,IF('入力'!E125="",,"?"))))))</f>
        <v>0</v>
      </c>
      <c r="F127" s="30">
        <f>IF('入力'!F125=1,持ち点,IF('入力'!F125="x",'入力'!F125,IF('入力'!F125="c",'入力'!F125,IF('入力'!F125="h",'入力'!F125,IF('入力'!F125="z",'入力'!F125,IF('入力'!F125="",,"?"))))))</f>
        <v>0</v>
      </c>
      <c r="G127" s="30">
        <f>IF('入力'!G125=1,持ち点,IF('入力'!G125="x",'入力'!G125,IF('入力'!G125="c",'入力'!G125,IF('入力'!G125="h",'入力'!G125,IF('入力'!G125="z",'入力'!G125,IF('入力'!G125="",,"?"))))))</f>
        <v>0</v>
      </c>
      <c r="H127" s="30">
        <f>IF('入力'!H125=1,持ち点,IF('入力'!H125="x",'入力'!H125,IF('入力'!H125="c",'入力'!H125,IF('入力'!H125="h",'入力'!H125,IF('入力'!H125="z",'入力'!H125,IF('入力'!H125="",,"?"))))))</f>
        <v>0</v>
      </c>
      <c r="I127" s="30">
        <f>IF('入力'!I125=1,持ち点,IF('入力'!I125="x",'入力'!I125,IF('入力'!I125="c",'入力'!I125,IF('入力'!I125="h",'入力'!I125,IF('入力'!I125="z",'入力'!I125,IF('入力'!I125="",,"?"))))))</f>
        <v>0</v>
      </c>
      <c r="J127" s="30">
        <f>IF('入力'!J125=1,持ち点,IF('入力'!J125="x",'入力'!J125,IF('入力'!J125="c",'入力'!J125,IF('入力'!J125="h",'入力'!J125,IF('入力'!J125="z",'入力'!J125,IF('入力'!J125="",,"?"))))))</f>
        <v>0</v>
      </c>
      <c r="K127" s="30">
        <f>IF('入力'!K125=1,持ち点,IF('入力'!K125="x",'入力'!K125,IF('入力'!K125="c",'入力'!K125,IF('入力'!K125="h",'入力'!K125,IF('入力'!K125="z",'入力'!K125,IF('入力'!K125="",,"?"))))))</f>
        <v>0</v>
      </c>
      <c r="L127" s="30">
        <f>IF('入力'!L125=1,持ち点,IF('入力'!L125="x",'入力'!L125,IF('入力'!L125="c",'入力'!L125,IF('入力'!L125="h",'入力'!L125,IF('入力'!L125="z",'入力'!L125,IF('入力'!L125="",,"?"))))))</f>
        <v>0</v>
      </c>
      <c r="M127" s="30">
        <f>IF('入力'!M125=1,持ち点,IF('入力'!M125="x",'入力'!M125,IF('入力'!M125="c",'入力'!M125,IF('入力'!M125="h",'入力'!M125,IF('入力'!M125="z",'入力'!M125,IF('入力'!M125="",,"?"))))))</f>
        <v>0</v>
      </c>
      <c r="N127" s="30">
        <f>IF('入力'!N125=1,持ち点,IF('入力'!N125="x",'入力'!N125,IF('入力'!N125="c",'入力'!N125,IF('入力'!N125="h",'入力'!N125,IF('入力'!N125="z",'入力'!N125,IF('入力'!N125="",,"?"))))))</f>
        <v>0</v>
      </c>
      <c r="O127" s="30">
        <f>IF('入力'!O125=1,持ち点,IF('入力'!O125="x",'入力'!O125,IF('入力'!O125="c",'入力'!O125,IF('入力'!O125="h",'入力'!O125,IF('入力'!O125="z",'入力'!O125,IF('入力'!O125="",,"?"))))))</f>
        <v>0</v>
      </c>
      <c r="P127" s="30">
        <f>IF('入力'!P125=1,持ち点,IF('入力'!P125="x",'入力'!P125,IF('入力'!P125="c",'入力'!P125,IF('入力'!P125="h",'入力'!P125,IF('入力'!P125="z",'入力'!P125,IF('入力'!P125="",,"?"))))))</f>
        <v>0</v>
      </c>
      <c r="Q127" s="30">
        <f>IF('入力'!Q125=1,持ち点,IF('入力'!Q125="x",'入力'!Q125,IF('入力'!Q125="c",'入力'!Q125,IF('入力'!Q125="h",'入力'!Q125,IF('入力'!Q125="z",'入力'!Q125,IF('入力'!Q125="",,"?"))))))</f>
        <v>0</v>
      </c>
      <c r="R127" s="30">
        <f>IF('入力'!R125=1,持ち点,IF('入力'!R125="x",'入力'!R125,IF('入力'!R125="c",'入力'!R125,IF('入力'!R125="h",'入力'!R125,IF('入力'!R125="z",'入力'!R125,IF('入力'!R125="",,"?"))))))</f>
        <v>0</v>
      </c>
      <c r="S127" s="30">
        <f>IF('入力'!S125=1,持ち点,IF('入力'!S125="x",'入力'!S125,IF('入力'!S125="c",'入力'!S125,IF('入力'!S125="h",'入力'!S125,IF('入力'!S125="z",'入力'!S125,IF('入力'!S125="",,"?"))))))</f>
        <v>0</v>
      </c>
      <c r="T127" s="30">
        <f>IF('入力'!T125=1,持ち点,IF('入力'!T125="x",'入力'!T125,IF('入力'!T125="c",'入力'!T125,IF('入力'!T125="h",'入力'!T125,IF('入力'!T125="z",'入力'!T125,IF('入力'!T125="",,"?"))))))</f>
        <v>0</v>
      </c>
      <c r="U127" s="30">
        <f>IF('入力'!U125=1,持ち点,IF('入力'!U125="x",'入力'!U125,IF('入力'!U125="c",'入力'!U125,IF('入力'!U125="h",'入力'!U125,IF('入力'!U125="z",'入力'!U125,IF('入力'!U125="",,"?"))))))</f>
        <v>0</v>
      </c>
      <c r="V127" s="30">
        <f>IF('入力'!V125=1,持ち点,IF('入力'!V125="x",'入力'!V125,IF('入力'!V125="c",'入力'!V125,IF('入力'!V125="h",'入力'!V125,IF('入力'!V125="z",'入力'!V125,IF('入力'!V125="",,"?"))))))</f>
        <v>0</v>
      </c>
      <c r="W127" s="30">
        <f>IF('入力'!W125=1,持ち点,IF('入力'!W125="x",'入力'!W125,IF('入力'!W125="c",'入力'!W125,IF('入力'!W125="h",'入力'!W125,IF('入力'!W125="z",'入力'!W125,IF('入力'!W125="",,"?"))))))</f>
        <v>0</v>
      </c>
      <c r="X127" s="30">
        <f>IF('入力'!X125=1,持ち点,IF('入力'!X125="x",'入力'!X125,IF('入力'!X125="c",'入力'!X125,IF('入力'!X125="h",'入力'!X125,IF('入力'!X125="z",'入力'!X125,IF('入力'!X125="",,"?"))))))</f>
        <v>0</v>
      </c>
      <c r="Y127" s="30">
        <f>IF('入力'!Y125=1,持ち点,IF('入力'!Y125="x",'入力'!Y125,IF('入力'!Y125="c",'入力'!Y125,IF('入力'!Y125="h",'入力'!Y125,IF('入力'!Y125="z",'入力'!Y125,IF('入力'!Y125="",,"?"))))))</f>
        <v>0</v>
      </c>
      <c r="Z127" s="30">
        <f>IF('入力'!Z125=1,持ち点,IF('入力'!Z125="x",'入力'!Z125,IF('入力'!Z125="c",'入力'!Z125,IF('入力'!Z125="h",'入力'!Z125,IF('入力'!Z125="z",'入力'!Z125,IF('入力'!Z125="",,"?"))))))</f>
        <v>0</v>
      </c>
      <c r="AA127" s="30">
        <f>IF('入力'!AA125=1,持ち点,IF('入力'!AA125="x",'入力'!AA125,IF('入力'!AA125="c",'入力'!AA125,IF('入力'!AA125="h",'入力'!AA125,IF('入力'!AA125="z",'入力'!AA125,IF('入力'!AA125="",,"?"))))))</f>
        <v>0</v>
      </c>
      <c r="AB127" s="30">
        <f>IF('入力'!AB125=1,持ち点,IF('入力'!AB125="x",'入力'!AB125,IF('入力'!AB125="c",'入力'!AB125,IF('入力'!AB125="h",'入力'!AB125,IF('入力'!AB125="z",'入力'!AB125,IF('入力'!AB125="",,"?"))))))</f>
        <v>0</v>
      </c>
      <c r="AC127" s="30">
        <f>IF('入力'!AC125=1,持ち点,IF('入力'!AC125="x",'入力'!AC125,IF('入力'!AC125="c",'入力'!AC125,IF('入力'!AC125="h",'入力'!AC125,IF('入力'!AC125="z",'入力'!AC125,IF('入力'!AC125="",,"?"))))))</f>
        <v>0</v>
      </c>
      <c r="AD127" s="31">
        <f>+'入力'!AD125</f>
        <v>0</v>
      </c>
      <c r="AE127" s="32">
        <f>IF(+AD127-所要時間&gt;=_31分以上,-15,IF(+AD127-所要時間&gt;=_21分以上,-3,IF(+AD127-所要時間&gt;=_11分以上,-2,IF(+AD127-所要時間&gt;=_1分以上,-1,IF('入力'!AF125="DNF",-20,0)))))</f>
        <v>0</v>
      </c>
      <c r="AF127" s="33">
        <f>COUNTIF('入力'!D125:AC125,"x")*-1</f>
        <v>0</v>
      </c>
      <c r="AG127" s="34">
        <f>+'入力'!AE125*0.1</f>
        <v>0</v>
      </c>
      <c r="AH127" s="35">
        <f t="shared" si="7"/>
        <v>0</v>
      </c>
      <c r="AI127" s="36">
        <f t="shared" si="8"/>
        <v>0</v>
      </c>
      <c r="AJ127" s="23"/>
      <c r="AK127" s="22"/>
      <c r="AL127" s="22">
        <f>IF(+AD127-所要時間&gt;=_31分以上,"△",IF(AD127&gt;0,"○",IF('入力'!AF125="DNF","×","")))</f>
      </c>
    </row>
    <row r="128" spans="1:38" ht="13.5">
      <c r="A128" s="29">
        <f>+'入力'!A126</f>
        <v>0</v>
      </c>
      <c r="B128" s="43">
        <v>125</v>
      </c>
      <c r="C128" s="9">
        <f>+'入力'!C126</f>
        <v>0</v>
      </c>
      <c r="D128" s="30">
        <f>IF('入力'!D126=1,持ち点,IF('入力'!D126="x",'入力'!D126,IF('入力'!D126="c",'入力'!D126,IF('入力'!D126="h",'入力'!D126,IF('入力'!D126="z",'入力'!D126,IF('入力'!D126="",,"?"))))))</f>
        <v>0</v>
      </c>
      <c r="E128" s="30">
        <f>IF('入力'!E126=1,持ち点,IF('入力'!E126="x",'入力'!E126,IF('入力'!E126="c",'入力'!E126,IF('入力'!E126="h",'入力'!E126,IF('入力'!E126="z",'入力'!E126,IF('入力'!E126="",,"?"))))))</f>
        <v>0</v>
      </c>
      <c r="F128" s="30">
        <f>IF('入力'!F126=1,持ち点,IF('入力'!F126="x",'入力'!F126,IF('入力'!F126="c",'入力'!F126,IF('入力'!F126="h",'入力'!F126,IF('入力'!F126="z",'入力'!F126,IF('入力'!F126="",,"?"))))))</f>
        <v>0</v>
      </c>
      <c r="G128" s="30">
        <f>IF('入力'!G126=1,持ち点,IF('入力'!G126="x",'入力'!G126,IF('入力'!G126="c",'入力'!G126,IF('入力'!G126="h",'入力'!G126,IF('入力'!G126="z",'入力'!G126,IF('入力'!G126="",,"?"))))))</f>
        <v>0</v>
      </c>
      <c r="H128" s="30">
        <f>IF('入力'!H126=1,持ち点,IF('入力'!H126="x",'入力'!H126,IF('入力'!H126="c",'入力'!H126,IF('入力'!H126="h",'入力'!H126,IF('入力'!H126="z",'入力'!H126,IF('入力'!H126="",,"?"))))))</f>
        <v>0</v>
      </c>
      <c r="I128" s="30">
        <f>IF('入力'!I126=1,持ち点,IF('入力'!I126="x",'入力'!I126,IF('入力'!I126="c",'入力'!I126,IF('入力'!I126="h",'入力'!I126,IF('入力'!I126="z",'入力'!I126,IF('入力'!I126="",,"?"))))))</f>
        <v>0</v>
      </c>
      <c r="J128" s="30">
        <f>IF('入力'!J126=1,持ち点,IF('入力'!J126="x",'入力'!J126,IF('入力'!J126="c",'入力'!J126,IF('入力'!J126="h",'入力'!J126,IF('入力'!J126="z",'入力'!J126,IF('入力'!J126="",,"?"))))))</f>
        <v>0</v>
      </c>
      <c r="K128" s="30">
        <f>IF('入力'!K126=1,持ち点,IF('入力'!K126="x",'入力'!K126,IF('入力'!K126="c",'入力'!K126,IF('入力'!K126="h",'入力'!K126,IF('入力'!K126="z",'入力'!K126,IF('入力'!K126="",,"?"))))))</f>
        <v>0</v>
      </c>
      <c r="L128" s="30">
        <f>IF('入力'!L126=1,持ち点,IF('入力'!L126="x",'入力'!L126,IF('入力'!L126="c",'入力'!L126,IF('入力'!L126="h",'入力'!L126,IF('入力'!L126="z",'入力'!L126,IF('入力'!L126="",,"?"))))))</f>
        <v>0</v>
      </c>
      <c r="M128" s="30">
        <f>IF('入力'!M126=1,持ち点,IF('入力'!M126="x",'入力'!M126,IF('入力'!M126="c",'入力'!M126,IF('入力'!M126="h",'入力'!M126,IF('入力'!M126="z",'入力'!M126,IF('入力'!M126="",,"?"))))))</f>
        <v>0</v>
      </c>
      <c r="N128" s="30">
        <f>IF('入力'!N126=1,持ち点,IF('入力'!N126="x",'入力'!N126,IF('入力'!N126="c",'入力'!N126,IF('入力'!N126="h",'入力'!N126,IF('入力'!N126="z",'入力'!N126,IF('入力'!N126="",,"?"))))))</f>
        <v>0</v>
      </c>
      <c r="O128" s="30">
        <f>IF('入力'!O126=1,持ち点,IF('入力'!O126="x",'入力'!O126,IF('入力'!O126="c",'入力'!O126,IF('入力'!O126="h",'入力'!O126,IF('入力'!O126="z",'入力'!O126,IF('入力'!O126="",,"?"))))))</f>
        <v>0</v>
      </c>
      <c r="P128" s="30">
        <f>IF('入力'!P126=1,持ち点,IF('入力'!P126="x",'入力'!P126,IF('入力'!P126="c",'入力'!P126,IF('入力'!P126="h",'入力'!P126,IF('入力'!P126="z",'入力'!P126,IF('入力'!P126="",,"?"))))))</f>
        <v>0</v>
      </c>
      <c r="Q128" s="30">
        <f>IF('入力'!Q126=1,持ち点,IF('入力'!Q126="x",'入力'!Q126,IF('入力'!Q126="c",'入力'!Q126,IF('入力'!Q126="h",'入力'!Q126,IF('入力'!Q126="z",'入力'!Q126,IF('入力'!Q126="",,"?"))))))</f>
        <v>0</v>
      </c>
      <c r="R128" s="30">
        <f>IF('入力'!R126=1,持ち点,IF('入力'!R126="x",'入力'!R126,IF('入力'!R126="c",'入力'!R126,IF('入力'!R126="h",'入力'!R126,IF('入力'!R126="z",'入力'!R126,IF('入力'!R126="",,"?"))))))</f>
        <v>0</v>
      </c>
      <c r="S128" s="30">
        <f>IF('入力'!S126=1,持ち点,IF('入力'!S126="x",'入力'!S126,IF('入力'!S126="c",'入力'!S126,IF('入力'!S126="h",'入力'!S126,IF('入力'!S126="z",'入力'!S126,IF('入力'!S126="",,"?"))))))</f>
        <v>0</v>
      </c>
      <c r="T128" s="30">
        <f>IF('入力'!T126=1,持ち点,IF('入力'!T126="x",'入力'!T126,IF('入力'!T126="c",'入力'!T126,IF('入力'!T126="h",'入力'!T126,IF('入力'!T126="z",'入力'!T126,IF('入力'!T126="",,"?"))))))</f>
        <v>0</v>
      </c>
      <c r="U128" s="30">
        <f>IF('入力'!U126=1,持ち点,IF('入力'!U126="x",'入力'!U126,IF('入力'!U126="c",'入力'!U126,IF('入力'!U126="h",'入力'!U126,IF('入力'!U126="z",'入力'!U126,IF('入力'!U126="",,"?"))))))</f>
        <v>0</v>
      </c>
      <c r="V128" s="30">
        <f>IF('入力'!V126=1,持ち点,IF('入力'!V126="x",'入力'!V126,IF('入力'!V126="c",'入力'!V126,IF('入力'!V126="h",'入力'!V126,IF('入力'!V126="z",'入力'!V126,IF('入力'!V126="",,"?"))))))</f>
        <v>0</v>
      </c>
      <c r="W128" s="30">
        <f>IF('入力'!W126=1,持ち点,IF('入力'!W126="x",'入力'!W126,IF('入力'!W126="c",'入力'!W126,IF('入力'!W126="h",'入力'!W126,IF('入力'!W126="z",'入力'!W126,IF('入力'!W126="",,"?"))))))</f>
        <v>0</v>
      </c>
      <c r="X128" s="30">
        <f>IF('入力'!X126=1,持ち点,IF('入力'!X126="x",'入力'!X126,IF('入力'!X126="c",'入力'!X126,IF('入力'!X126="h",'入力'!X126,IF('入力'!X126="z",'入力'!X126,IF('入力'!X126="",,"?"))))))</f>
        <v>0</v>
      </c>
      <c r="Y128" s="30">
        <f>IF('入力'!Y126=1,持ち点,IF('入力'!Y126="x",'入力'!Y126,IF('入力'!Y126="c",'入力'!Y126,IF('入力'!Y126="h",'入力'!Y126,IF('入力'!Y126="z",'入力'!Y126,IF('入力'!Y126="",,"?"))))))</f>
        <v>0</v>
      </c>
      <c r="Z128" s="30">
        <f>IF('入力'!Z126=1,持ち点,IF('入力'!Z126="x",'入力'!Z126,IF('入力'!Z126="c",'入力'!Z126,IF('入力'!Z126="h",'入力'!Z126,IF('入力'!Z126="z",'入力'!Z126,IF('入力'!Z126="",,"?"))))))</f>
        <v>0</v>
      </c>
      <c r="AA128" s="30">
        <f>IF('入力'!AA126=1,持ち点,IF('入力'!AA126="x",'入力'!AA126,IF('入力'!AA126="c",'入力'!AA126,IF('入力'!AA126="h",'入力'!AA126,IF('入力'!AA126="z",'入力'!AA126,IF('入力'!AA126="",,"?"))))))</f>
        <v>0</v>
      </c>
      <c r="AB128" s="30">
        <f>IF('入力'!AB126=1,持ち点,IF('入力'!AB126="x",'入力'!AB126,IF('入力'!AB126="c",'入力'!AB126,IF('入力'!AB126="h",'入力'!AB126,IF('入力'!AB126="z",'入力'!AB126,IF('入力'!AB126="",,"?"))))))</f>
        <v>0</v>
      </c>
      <c r="AC128" s="30">
        <f>IF('入力'!AC126=1,持ち点,IF('入力'!AC126="x",'入力'!AC126,IF('入力'!AC126="c",'入力'!AC126,IF('入力'!AC126="h",'入力'!AC126,IF('入力'!AC126="z",'入力'!AC126,IF('入力'!AC126="",,"?"))))))</f>
        <v>0</v>
      </c>
      <c r="AD128" s="31">
        <f>+'入力'!AD126</f>
        <v>0</v>
      </c>
      <c r="AE128" s="32">
        <f>IF(+AD128-所要時間&gt;=_31分以上,-15,IF(+AD128-所要時間&gt;=_21分以上,-3,IF(+AD128-所要時間&gt;=_11分以上,-2,IF(+AD128-所要時間&gt;=_1分以上,-1,IF('入力'!AF126="DNF",-20,0)))))</f>
        <v>0</v>
      </c>
      <c r="AF128" s="33">
        <f>COUNTIF('入力'!D126:AC126,"x")*-1</f>
        <v>0</v>
      </c>
      <c r="AG128" s="34">
        <f>+'入力'!AE126*0.1</f>
        <v>0</v>
      </c>
      <c r="AH128" s="35">
        <f t="shared" si="7"/>
        <v>0</v>
      </c>
      <c r="AI128" s="36">
        <f t="shared" si="8"/>
        <v>0</v>
      </c>
      <c r="AJ128" s="23"/>
      <c r="AK128" s="22"/>
      <c r="AL128" s="22">
        <f>IF(+AD128-所要時間&gt;=_31分以上,"△",IF(AD128&gt;0,"○",IF('入力'!AF126="DNF","×","")))</f>
      </c>
    </row>
    <row r="129" spans="1:38" ht="13.5">
      <c r="A129" s="29">
        <f>+'入力'!A127</f>
        <v>0</v>
      </c>
      <c r="B129" s="43">
        <v>126</v>
      </c>
      <c r="C129" s="9">
        <f>+'入力'!C127</f>
        <v>0</v>
      </c>
      <c r="D129" s="30">
        <f>IF('入力'!D127=1,持ち点,IF('入力'!D127="x",'入力'!D127,IF('入力'!D127="c",'入力'!D127,IF('入力'!D127="h",'入力'!D127,IF('入力'!D127="z",'入力'!D127,IF('入力'!D127="",,"?"))))))</f>
        <v>0</v>
      </c>
      <c r="E129" s="30">
        <f>IF('入力'!E127=1,持ち点,IF('入力'!E127="x",'入力'!E127,IF('入力'!E127="c",'入力'!E127,IF('入力'!E127="h",'入力'!E127,IF('入力'!E127="z",'入力'!E127,IF('入力'!E127="",,"?"))))))</f>
        <v>0</v>
      </c>
      <c r="F129" s="30">
        <f>IF('入力'!F127=1,持ち点,IF('入力'!F127="x",'入力'!F127,IF('入力'!F127="c",'入力'!F127,IF('入力'!F127="h",'入力'!F127,IF('入力'!F127="z",'入力'!F127,IF('入力'!F127="",,"?"))))))</f>
        <v>0</v>
      </c>
      <c r="G129" s="30">
        <f>IF('入力'!G127=1,持ち点,IF('入力'!G127="x",'入力'!G127,IF('入力'!G127="c",'入力'!G127,IF('入力'!G127="h",'入力'!G127,IF('入力'!G127="z",'入力'!G127,IF('入力'!G127="",,"?"))))))</f>
        <v>0</v>
      </c>
      <c r="H129" s="30">
        <f>IF('入力'!H127=1,持ち点,IF('入力'!H127="x",'入力'!H127,IF('入力'!H127="c",'入力'!H127,IF('入力'!H127="h",'入力'!H127,IF('入力'!H127="z",'入力'!H127,IF('入力'!H127="",,"?"))))))</f>
        <v>0</v>
      </c>
      <c r="I129" s="30">
        <f>IF('入力'!I127=1,持ち点,IF('入力'!I127="x",'入力'!I127,IF('入力'!I127="c",'入力'!I127,IF('入力'!I127="h",'入力'!I127,IF('入力'!I127="z",'入力'!I127,IF('入力'!I127="",,"?"))))))</f>
        <v>0</v>
      </c>
      <c r="J129" s="30">
        <f>IF('入力'!J127=1,持ち点,IF('入力'!J127="x",'入力'!J127,IF('入力'!J127="c",'入力'!J127,IF('入力'!J127="h",'入力'!J127,IF('入力'!J127="z",'入力'!J127,IF('入力'!J127="",,"?"))))))</f>
        <v>0</v>
      </c>
      <c r="K129" s="30">
        <f>IF('入力'!K127=1,持ち点,IF('入力'!K127="x",'入力'!K127,IF('入力'!K127="c",'入力'!K127,IF('入力'!K127="h",'入力'!K127,IF('入力'!K127="z",'入力'!K127,IF('入力'!K127="",,"?"))))))</f>
        <v>0</v>
      </c>
      <c r="L129" s="30">
        <f>IF('入力'!L127=1,持ち点,IF('入力'!L127="x",'入力'!L127,IF('入力'!L127="c",'入力'!L127,IF('入力'!L127="h",'入力'!L127,IF('入力'!L127="z",'入力'!L127,IF('入力'!L127="",,"?"))))))</f>
        <v>0</v>
      </c>
      <c r="M129" s="30">
        <f>IF('入力'!M127=1,持ち点,IF('入力'!M127="x",'入力'!M127,IF('入力'!M127="c",'入力'!M127,IF('入力'!M127="h",'入力'!M127,IF('入力'!M127="z",'入力'!M127,IF('入力'!M127="",,"?"))))))</f>
        <v>0</v>
      </c>
      <c r="N129" s="30">
        <f>IF('入力'!N127=1,持ち点,IF('入力'!N127="x",'入力'!N127,IF('入力'!N127="c",'入力'!N127,IF('入力'!N127="h",'入力'!N127,IF('入力'!N127="z",'入力'!N127,IF('入力'!N127="",,"?"))))))</f>
        <v>0</v>
      </c>
      <c r="O129" s="30">
        <f>IF('入力'!O127=1,持ち点,IF('入力'!O127="x",'入力'!O127,IF('入力'!O127="c",'入力'!O127,IF('入力'!O127="h",'入力'!O127,IF('入力'!O127="z",'入力'!O127,IF('入力'!O127="",,"?"))))))</f>
        <v>0</v>
      </c>
      <c r="P129" s="30">
        <f>IF('入力'!P127=1,持ち点,IF('入力'!P127="x",'入力'!P127,IF('入力'!P127="c",'入力'!P127,IF('入力'!P127="h",'入力'!P127,IF('入力'!P127="z",'入力'!P127,IF('入力'!P127="",,"?"))))))</f>
        <v>0</v>
      </c>
      <c r="Q129" s="30">
        <f>IF('入力'!Q127=1,持ち点,IF('入力'!Q127="x",'入力'!Q127,IF('入力'!Q127="c",'入力'!Q127,IF('入力'!Q127="h",'入力'!Q127,IF('入力'!Q127="z",'入力'!Q127,IF('入力'!Q127="",,"?"))))))</f>
        <v>0</v>
      </c>
      <c r="R129" s="30">
        <f>IF('入力'!R127=1,持ち点,IF('入力'!R127="x",'入力'!R127,IF('入力'!R127="c",'入力'!R127,IF('入力'!R127="h",'入力'!R127,IF('入力'!R127="z",'入力'!R127,IF('入力'!R127="",,"?"))))))</f>
        <v>0</v>
      </c>
      <c r="S129" s="30">
        <f>IF('入力'!S127=1,持ち点,IF('入力'!S127="x",'入力'!S127,IF('入力'!S127="c",'入力'!S127,IF('入力'!S127="h",'入力'!S127,IF('入力'!S127="z",'入力'!S127,IF('入力'!S127="",,"?"))))))</f>
        <v>0</v>
      </c>
      <c r="T129" s="30">
        <f>IF('入力'!T127=1,持ち点,IF('入力'!T127="x",'入力'!T127,IF('入力'!T127="c",'入力'!T127,IF('入力'!T127="h",'入力'!T127,IF('入力'!T127="z",'入力'!T127,IF('入力'!T127="",,"?"))))))</f>
        <v>0</v>
      </c>
      <c r="U129" s="30">
        <f>IF('入力'!U127=1,持ち点,IF('入力'!U127="x",'入力'!U127,IF('入力'!U127="c",'入力'!U127,IF('入力'!U127="h",'入力'!U127,IF('入力'!U127="z",'入力'!U127,IF('入力'!U127="",,"?"))))))</f>
        <v>0</v>
      </c>
      <c r="V129" s="30">
        <f>IF('入力'!V127=1,持ち点,IF('入力'!V127="x",'入力'!V127,IF('入力'!V127="c",'入力'!V127,IF('入力'!V127="h",'入力'!V127,IF('入力'!V127="z",'入力'!V127,IF('入力'!V127="",,"?"))))))</f>
        <v>0</v>
      </c>
      <c r="W129" s="30">
        <f>IF('入力'!W127=1,持ち点,IF('入力'!W127="x",'入力'!W127,IF('入力'!W127="c",'入力'!W127,IF('入力'!W127="h",'入力'!W127,IF('入力'!W127="z",'入力'!W127,IF('入力'!W127="",,"?"))))))</f>
        <v>0</v>
      </c>
      <c r="X129" s="30">
        <f>IF('入力'!X127=1,持ち点,IF('入力'!X127="x",'入力'!X127,IF('入力'!X127="c",'入力'!X127,IF('入力'!X127="h",'入力'!X127,IF('入力'!X127="z",'入力'!X127,IF('入力'!X127="",,"?"))))))</f>
        <v>0</v>
      </c>
      <c r="Y129" s="30">
        <f>IF('入力'!Y127=1,持ち点,IF('入力'!Y127="x",'入力'!Y127,IF('入力'!Y127="c",'入力'!Y127,IF('入力'!Y127="h",'入力'!Y127,IF('入力'!Y127="z",'入力'!Y127,IF('入力'!Y127="",,"?"))))))</f>
        <v>0</v>
      </c>
      <c r="Z129" s="30">
        <f>IF('入力'!Z127=1,持ち点,IF('入力'!Z127="x",'入力'!Z127,IF('入力'!Z127="c",'入力'!Z127,IF('入力'!Z127="h",'入力'!Z127,IF('入力'!Z127="z",'入力'!Z127,IF('入力'!Z127="",,"?"))))))</f>
        <v>0</v>
      </c>
      <c r="AA129" s="30">
        <f>IF('入力'!AA127=1,持ち点,IF('入力'!AA127="x",'入力'!AA127,IF('入力'!AA127="c",'入力'!AA127,IF('入力'!AA127="h",'入力'!AA127,IF('入力'!AA127="z",'入力'!AA127,IF('入力'!AA127="",,"?"))))))</f>
        <v>0</v>
      </c>
      <c r="AB129" s="30">
        <f>IF('入力'!AB127=1,持ち点,IF('入力'!AB127="x",'入力'!AB127,IF('入力'!AB127="c",'入力'!AB127,IF('入力'!AB127="h",'入力'!AB127,IF('入力'!AB127="z",'入力'!AB127,IF('入力'!AB127="",,"?"))))))</f>
        <v>0</v>
      </c>
      <c r="AC129" s="30">
        <f>IF('入力'!AC127=1,持ち点,IF('入力'!AC127="x",'入力'!AC127,IF('入力'!AC127="c",'入力'!AC127,IF('入力'!AC127="h",'入力'!AC127,IF('入力'!AC127="z",'入力'!AC127,IF('入力'!AC127="",,"?"))))))</f>
        <v>0</v>
      </c>
      <c r="AD129" s="31">
        <f>+'入力'!AD127</f>
        <v>0</v>
      </c>
      <c r="AE129" s="32">
        <f>IF(+AD129-所要時間&gt;=_31分以上,-15,IF(+AD129-所要時間&gt;=_21分以上,-3,IF(+AD129-所要時間&gt;=_11分以上,-2,IF(+AD129-所要時間&gt;=_1分以上,-1,IF('入力'!AF127="DNF",-20,0)))))</f>
        <v>0</v>
      </c>
      <c r="AF129" s="33">
        <f>COUNTIF('入力'!D127:AC127,"x")*-1</f>
        <v>0</v>
      </c>
      <c r="AG129" s="34">
        <f>+'入力'!AE127*0.1</f>
        <v>0</v>
      </c>
      <c r="AH129" s="35">
        <f t="shared" si="7"/>
        <v>0</v>
      </c>
      <c r="AI129" s="36">
        <f t="shared" si="8"/>
        <v>0</v>
      </c>
      <c r="AJ129" s="23"/>
      <c r="AK129" s="22"/>
      <c r="AL129" s="22">
        <f>IF(+AD129-所要時間&gt;=_31分以上,"△",IF(AD129&gt;0,"○",IF('入力'!AF127="DNF","×","")))</f>
      </c>
    </row>
    <row r="130" spans="1:38" ht="13.5">
      <c r="A130" s="29">
        <f>+'入力'!A128</f>
        <v>0</v>
      </c>
      <c r="B130" s="43">
        <v>127</v>
      </c>
      <c r="C130" s="9">
        <f>+'入力'!C128</f>
        <v>0</v>
      </c>
      <c r="D130" s="30">
        <f>IF('入力'!D128=1,持ち点,IF('入力'!D128="x",'入力'!D128,IF('入力'!D128="c",'入力'!D128,IF('入力'!D128="h",'入力'!D128,IF('入力'!D128="z",'入力'!D128,IF('入力'!D128="",,"?"))))))</f>
        <v>0</v>
      </c>
      <c r="E130" s="30">
        <f>IF('入力'!E128=1,持ち点,IF('入力'!E128="x",'入力'!E128,IF('入力'!E128="c",'入力'!E128,IF('入力'!E128="h",'入力'!E128,IF('入力'!E128="z",'入力'!E128,IF('入力'!E128="",,"?"))))))</f>
        <v>0</v>
      </c>
      <c r="F130" s="30">
        <f>IF('入力'!F128=1,持ち点,IF('入力'!F128="x",'入力'!F128,IF('入力'!F128="c",'入力'!F128,IF('入力'!F128="h",'入力'!F128,IF('入力'!F128="z",'入力'!F128,IF('入力'!F128="",,"?"))))))</f>
        <v>0</v>
      </c>
      <c r="G130" s="30">
        <f>IF('入力'!G128=1,持ち点,IF('入力'!G128="x",'入力'!G128,IF('入力'!G128="c",'入力'!G128,IF('入力'!G128="h",'入力'!G128,IF('入力'!G128="z",'入力'!G128,IF('入力'!G128="",,"?"))))))</f>
        <v>0</v>
      </c>
      <c r="H130" s="30">
        <f>IF('入力'!H128=1,持ち点,IF('入力'!H128="x",'入力'!H128,IF('入力'!H128="c",'入力'!H128,IF('入力'!H128="h",'入力'!H128,IF('入力'!H128="z",'入力'!H128,IF('入力'!H128="",,"?"))))))</f>
        <v>0</v>
      </c>
      <c r="I130" s="30">
        <f>IF('入力'!I128=1,持ち点,IF('入力'!I128="x",'入力'!I128,IF('入力'!I128="c",'入力'!I128,IF('入力'!I128="h",'入力'!I128,IF('入力'!I128="z",'入力'!I128,IF('入力'!I128="",,"?"))))))</f>
        <v>0</v>
      </c>
      <c r="J130" s="30">
        <f>IF('入力'!J128=1,持ち点,IF('入力'!J128="x",'入力'!J128,IF('入力'!J128="c",'入力'!J128,IF('入力'!J128="h",'入力'!J128,IF('入力'!J128="z",'入力'!J128,IF('入力'!J128="",,"?"))))))</f>
        <v>0</v>
      </c>
      <c r="K130" s="30">
        <f>IF('入力'!K128=1,持ち点,IF('入力'!K128="x",'入力'!K128,IF('入力'!K128="c",'入力'!K128,IF('入力'!K128="h",'入力'!K128,IF('入力'!K128="z",'入力'!K128,IF('入力'!K128="",,"?"))))))</f>
        <v>0</v>
      </c>
      <c r="L130" s="30">
        <f>IF('入力'!L128=1,持ち点,IF('入力'!L128="x",'入力'!L128,IF('入力'!L128="c",'入力'!L128,IF('入力'!L128="h",'入力'!L128,IF('入力'!L128="z",'入力'!L128,IF('入力'!L128="",,"?"))))))</f>
        <v>0</v>
      </c>
      <c r="M130" s="30">
        <f>IF('入力'!M128=1,持ち点,IF('入力'!M128="x",'入力'!M128,IF('入力'!M128="c",'入力'!M128,IF('入力'!M128="h",'入力'!M128,IF('入力'!M128="z",'入力'!M128,IF('入力'!M128="",,"?"))))))</f>
        <v>0</v>
      </c>
      <c r="N130" s="30">
        <f>IF('入力'!N128=1,持ち点,IF('入力'!N128="x",'入力'!N128,IF('入力'!N128="c",'入力'!N128,IF('入力'!N128="h",'入力'!N128,IF('入力'!N128="z",'入力'!N128,IF('入力'!N128="",,"?"))))))</f>
        <v>0</v>
      </c>
      <c r="O130" s="30">
        <f>IF('入力'!O128=1,持ち点,IF('入力'!O128="x",'入力'!O128,IF('入力'!O128="c",'入力'!O128,IF('入力'!O128="h",'入力'!O128,IF('入力'!O128="z",'入力'!O128,IF('入力'!O128="",,"?"))))))</f>
        <v>0</v>
      </c>
      <c r="P130" s="30">
        <f>IF('入力'!P128=1,持ち点,IF('入力'!P128="x",'入力'!P128,IF('入力'!P128="c",'入力'!P128,IF('入力'!P128="h",'入力'!P128,IF('入力'!P128="z",'入力'!P128,IF('入力'!P128="",,"?"))))))</f>
        <v>0</v>
      </c>
      <c r="Q130" s="30">
        <f>IF('入力'!Q128=1,持ち点,IF('入力'!Q128="x",'入力'!Q128,IF('入力'!Q128="c",'入力'!Q128,IF('入力'!Q128="h",'入力'!Q128,IF('入力'!Q128="z",'入力'!Q128,IF('入力'!Q128="",,"?"))))))</f>
        <v>0</v>
      </c>
      <c r="R130" s="30">
        <f>IF('入力'!R128=1,持ち点,IF('入力'!R128="x",'入力'!R128,IF('入力'!R128="c",'入力'!R128,IF('入力'!R128="h",'入力'!R128,IF('入力'!R128="z",'入力'!R128,IF('入力'!R128="",,"?"))))))</f>
        <v>0</v>
      </c>
      <c r="S130" s="30">
        <f>IF('入力'!S128=1,持ち点,IF('入力'!S128="x",'入力'!S128,IF('入力'!S128="c",'入力'!S128,IF('入力'!S128="h",'入力'!S128,IF('入力'!S128="z",'入力'!S128,IF('入力'!S128="",,"?"))))))</f>
        <v>0</v>
      </c>
      <c r="T130" s="30">
        <f>IF('入力'!T128=1,持ち点,IF('入力'!T128="x",'入力'!T128,IF('入力'!T128="c",'入力'!T128,IF('入力'!T128="h",'入力'!T128,IF('入力'!T128="z",'入力'!T128,IF('入力'!T128="",,"?"))))))</f>
        <v>0</v>
      </c>
      <c r="U130" s="30">
        <f>IF('入力'!U128=1,持ち点,IF('入力'!U128="x",'入力'!U128,IF('入力'!U128="c",'入力'!U128,IF('入力'!U128="h",'入力'!U128,IF('入力'!U128="z",'入力'!U128,IF('入力'!U128="",,"?"))))))</f>
        <v>0</v>
      </c>
      <c r="V130" s="30">
        <f>IF('入力'!V128=1,持ち点,IF('入力'!V128="x",'入力'!V128,IF('入力'!V128="c",'入力'!V128,IF('入力'!V128="h",'入力'!V128,IF('入力'!V128="z",'入力'!V128,IF('入力'!V128="",,"?"))))))</f>
        <v>0</v>
      </c>
      <c r="W130" s="30">
        <f>IF('入力'!W128=1,持ち点,IF('入力'!W128="x",'入力'!W128,IF('入力'!W128="c",'入力'!W128,IF('入力'!W128="h",'入力'!W128,IF('入力'!W128="z",'入力'!W128,IF('入力'!W128="",,"?"))))))</f>
        <v>0</v>
      </c>
      <c r="X130" s="30">
        <f>IF('入力'!X128=1,持ち点,IF('入力'!X128="x",'入力'!X128,IF('入力'!X128="c",'入力'!X128,IF('入力'!X128="h",'入力'!X128,IF('入力'!X128="z",'入力'!X128,IF('入力'!X128="",,"?"))))))</f>
        <v>0</v>
      </c>
      <c r="Y130" s="30">
        <f>IF('入力'!Y128=1,持ち点,IF('入力'!Y128="x",'入力'!Y128,IF('入力'!Y128="c",'入力'!Y128,IF('入力'!Y128="h",'入力'!Y128,IF('入力'!Y128="z",'入力'!Y128,IF('入力'!Y128="",,"?"))))))</f>
        <v>0</v>
      </c>
      <c r="Z130" s="30">
        <f>IF('入力'!Z128=1,持ち点,IF('入力'!Z128="x",'入力'!Z128,IF('入力'!Z128="c",'入力'!Z128,IF('入力'!Z128="h",'入力'!Z128,IF('入力'!Z128="z",'入力'!Z128,IF('入力'!Z128="",,"?"))))))</f>
        <v>0</v>
      </c>
      <c r="AA130" s="30">
        <f>IF('入力'!AA128=1,持ち点,IF('入力'!AA128="x",'入力'!AA128,IF('入力'!AA128="c",'入力'!AA128,IF('入力'!AA128="h",'入力'!AA128,IF('入力'!AA128="z",'入力'!AA128,IF('入力'!AA128="",,"?"))))))</f>
        <v>0</v>
      </c>
      <c r="AB130" s="30">
        <f>IF('入力'!AB128=1,持ち点,IF('入力'!AB128="x",'入力'!AB128,IF('入力'!AB128="c",'入力'!AB128,IF('入力'!AB128="h",'入力'!AB128,IF('入力'!AB128="z",'入力'!AB128,IF('入力'!AB128="",,"?"))))))</f>
        <v>0</v>
      </c>
      <c r="AC130" s="30">
        <f>IF('入力'!AC128=1,持ち点,IF('入力'!AC128="x",'入力'!AC128,IF('入力'!AC128="c",'入力'!AC128,IF('入力'!AC128="h",'入力'!AC128,IF('入力'!AC128="z",'入力'!AC128,IF('入力'!AC128="",,"?"))))))</f>
        <v>0</v>
      </c>
      <c r="AD130" s="31">
        <f>+'入力'!AD128</f>
        <v>0</v>
      </c>
      <c r="AE130" s="32">
        <f>IF(+AD130-所要時間&gt;=_31分以上,-15,IF(+AD130-所要時間&gt;=_21分以上,-3,IF(+AD130-所要時間&gt;=_11分以上,-2,IF(+AD130-所要時間&gt;=_1分以上,-1,IF('入力'!AF128="DNF",-20,0)))))</f>
        <v>0</v>
      </c>
      <c r="AF130" s="33">
        <f>COUNTIF('入力'!D128:AC128,"x")*-1</f>
        <v>0</v>
      </c>
      <c r="AG130" s="34">
        <f>+'入力'!AE128*0.1</f>
        <v>0</v>
      </c>
      <c r="AH130" s="35">
        <f t="shared" si="7"/>
        <v>0</v>
      </c>
      <c r="AI130" s="36">
        <f t="shared" si="8"/>
        <v>0</v>
      </c>
      <c r="AJ130" s="23"/>
      <c r="AK130" s="22"/>
      <c r="AL130" s="22">
        <f>IF(+AD130-所要時間&gt;=_31分以上,"△",IF(AD130&gt;0,"○",IF('入力'!AF128="DNF","×","")))</f>
      </c>
    </row>
    <row r="131" spans="1:38" ht="13.5">
      <c r="A131" s="29">
        <f>+'入力'!A129</f>
        <v>0</v>
      </c>
      <c r="B131" s="43">
        <v>128</v>
      </c>
      <c r="C131" s="9">
        <f>+'入力'!C129</f>
        <v>0</v>
      </c>
      <c r="D131" s="30">
        <f>IF('入力'!D129=1,持ち点,IF('入力'!D129="x",'入力'!D129,IF('入力'!D129="c",'入力'!D129,IF('入力'!D129="h",'入力'!D129,IF('入力'!D129="z",'入力'!D129,IF('入力'!D129="",,"?"))))))</f>
        <v>0</v>
      </c>
      <c r="E131" s="30">
        <f>IF('入力'!E129=1,持ち点,IF('入力'!E129="x",'入力'!E129,IF('入力'!E129="c",'入力'!E129,IF('入力'!E129="h",'入力'!E129,IF('入力'!E129="z",'入力'!E129,IF('入力'!E129="",,"?"))))))</f>
        <v>0</v>
      </c>
      <c r="F131" s="30">
        <f>IF('入力'!F129=1,持ち点,IF('入力'!F129="x",'入力'!F129,IF('入力'!F129="c",'入力'!F129,IF('入力'!F129="h",'入力'!F129,IF('入力'!F129="z",'入力'!F129,IF('入力'!F129="",,"?"))))))</f>
        <v>0</v>
      </c>
      <c r="G131" s="30">
        <f>IF('入力'!G129=1,持ち点,IF('入力'!G129="x",'入力'!G129,IF('入力'!G129="c",'入力'!G129,IF('入力'!G129="h",'入力'!G129,IF('入力'!G129="z",'入力'!G129,IF('入力'!G129="",,"?"))))))</f>
        <v>0</v>
      </c>
      <c r="H131" s="30">
        <f>IF('入力'!H129=1,持ち点,IF('入力'!H129="x",'入力'!H129,IF('入力'!H129="c",'入力'!H129,IF('入力'!H129="h",'入力'!H129,IF('入力'!H129="z",'入力'!H129,IF('入力'!H129="",,"?"))))))</f>
        <v>0</v>
      </c>
      <c r="I131" s="30">
        <f>IF('入力'!I129=1,持ち点,IF('入力'!I129="x",'入力'!I129,IF('入力'!I129="c",'入力'!I129,IF('入力'!I129="h",'入力'!I129,IF('入力'!I129="z",'入力'!I129,IF('入力'!I129="",,"?"))))))</f>
        <v>0</v>
      </c>
      <c r="J131" s="30">
        <f>IF('入力'!J129=1,持ち点,IF('入力'!J129="x",'入力'!J129,IF('入力'!J129="c",'入力'!J129,IF('入力'!J129="h",'入力'!J129,IF('入力'!J129="z",'入力'!J129,IF('入力'!J129="",,"?"))))))</f>
        <v>0</v>
      </c>
      <c r="K131" s="30">
        <f>IF('入力'!K129=1,持ち点,IF('入力'!K129="x",'入力'!K129,IF('入力'!K129="c",'入力'!K129,IF('入力'!K129="h",'入力'!K129,IF('入力'!K129="z",'入力'!K129,IF('入力'!K129="",,"?"))))))</f>
        <v>0</v>
      </c>
      <c r="L131" s="30">
        <f>IF('入力'!L129=1,持ち点,IF('入力'!L129="x",'入力'!L129,IF('入力'!L129="c",'入力'!L129,IF('入力'!L129="h",'入力'!L129,IF('入力'!L129="z",'入力'!L129,IF('入力'!L129="",,"?"))))))</f>
        <v>0</v>
      </c>
      <c r="M131" s="30">
        <f>IF('入力'!M129=1,持ち点,IF('入力'!M129="x",'入力'!M129,IF('入力'!M129="c",'入力'!M129,IF('入力'!M129="h",'入力'!M129,IF('入力'!M129="z",'入力'!M129,IF('入力'!M129="",,"?"))))))</f>
        <v>0</v>
      </c>
      <c r="N131" s="30">
        <f>IF('入力'!N129=1,持ち点,IF('入力'!N129="x",'入力'!N129,IF('入力'!N129="c",'入力'!N129,IF('入力'!N129="h",'入力'!N129,IF('入力'!N129="z",'入力'!N129,IF('入力'!N129="",,"?"))))))</f>
        <v>0</v>
      </c>
      <c r="O131" s="30">
        <f>IF('入力'!O129=1,持ち点,IF('入力'!O129="x",'入力'!O129,IF('入力'!O129="c",'入力'!O129,IF('入力'!O129="h",'入力'!O129,IF('入力'!O129="z",'入力'!O129,IF('入力'!O129="",,"?"))))))</f>
        <v>0</v>
      </c>
      <c r="P131" s="30">
        <f>IF('入力'!P129=1,持ち点,IF('入力'!P129="x",'入力'!P129,IF('入力'!P129="c",'入力'!P129,IF('入力'!P129="h",'入力'!P129,IF('入力'!P129="z",'入力'!P129,IF('入力'!P129="",,"?"))))))</f>
        <v>0</v>
      </c>
      <c r="Q131" s="30">
        <f>IF('入力'!Q129=1,持ち点,IF('入力'!Q129="x",'入力'!Q129,IF('入力'!Q129="c",'入力'!Q129,IF('入力'!Q129="h",'入力'!Q129,IF('入力'!Q129="z",'入力'!Q129,IF('入力'!Q129="",,"?"))))))</f>
        <v>0</v>
      </c>
      <c r="R131" s="30">
        <f>IF('入力'!R129=1,持ち点,IF('入力'!R129="x",'入力'!R129,IF('入力'!R129="c",'入力'!R129,IF('入力'!R129="h",'入力'!R129,IF('入力'!R129="z",'入力'!R129,IF('入力'!R129="",,"?"))))))</f>
        <v>0</v>
      </c>
      <c r="S131" s="30">
        <f>IF('入力'!S129=1,持ち点,IF('入力'!S129="x",'入力'!S129,IF('入力'!S129="c",'入力'!S129,IF('入力'!S129="h",'入力'!S129,IF('入力'!S129="z",'入力'!S129,IF('入力'!S129="",,"?"))))))</f>
        <v>0</v>
      </c>
      <c r="T131" s="30">
        <f>IF('入力'!T129=1,持ち点,IF('入力'!T129="x",'入力'!T129,IF('入力'!T129="c",'入力'!T129,IF('入力'!T129="h",'入力'!T129,IF('入力'!T129="z",'入力'!T129,IF('入力'!T129="",,"?"))))))</f>
        <v>0</v>
      </c>
      <c r="U131" s="30">
        <f>IF('入力'!U129=1,持ち点,IF('入力'!U129="x",'入力'!U129,IF('入力'!U129="c",'入力'!U129,IF('入力'!U129="h",'入力'!U129,IF('入力'!U129="z",'入力'!U129,IF('入力'!U129="",,"?"))))))</f>
        <v>0</v>
      </c>
      <c r="V131" s="30">
        <f>IF('入力'!V129=1,持ち点,IF('入力'!V129="x",'入力'!V129,IF('入力'!V129="c",'入力'!V129,IF('入力'!V129="h",'入力'!V129,IF('入力'!V129="z",'入力'!V129,IF('入力'!V129="",,"?"))))))</f>
        <v>0</v>
      </c>
      <c r="W131" s="30">
        <f>IF('入力'!W129=1,持ち点,IF('入力'!W129="x",'入力'!W129,IF('入力'!W129="c",'入力'!W129,IF('入力'!W129="h",'入力'!W129,IF('入力'!W129="z",'入力'!W129,IF('入力'!W129="",,"?"))))))</f>
        <v>0</v>
      </c>
      <c r="X131" s="30">
        <f>IF('入力'!X129=1,持ち点,IF('入力'!X129="x",'入力'!X129,IF('入力'!X129="c",'入力'!X129,IF('入力'!X129="h",'入力'!X129,IF('入力'!X129="z",'入力'!X129,IF('入力'!X129="",,"?"))))))</f>
        <v>0</v>
      </c>
      <c r="Y131" s="30">
        <f>IF('入力'!Y129=1,持ち点,IF('入力'!Y129="x",'入力'!Y129,IF('入力'!Y129="c",'入力'!Y129,IF('入力'!Y129="h",'入力'!Y129,IF('入力'!Y129="z",'入力'!Y129,IF('入力'!Y129="",,"?"))))))</f>
        <v>0</v>
      </c>
      <c r="Z131" s="30">
        <f>IF('入力'!Z129=1,持ち点,IF('入力'!Z129="x",'入力'!Z129,IF('入力'!Z129="c",'入力'!Z129,IF('入力'!Z129="h",'入力'!Z129,IF('入力'!Z129="z",'入力'!Z129,IF('入力'!Z129="",,"?"))))))</f>
        <v>0</v>
      </c>
      <c r="AA131" s="30">
        <f>IF('入力'!AA129=1,持ち点,IF('入力'!AA129="x",'入力'!AA129,IF('入力'!AA129="c",'入力'!AA129,IF('入力'!AA129="h",'入力'!AA129,IF('入力'!AA129="z",'入力'!AA129,IF('入力'!AA129="",,"?"))))))</f>
        <v>0</v>
      </c>
      <c r="AB131" s="30">
        <f>IF('入力'!AB129=1,持ち点,IF('入力'!AB129="x",'入力'!AB129,IF('入力'!AB129="c",'入力'!AB129,IF('入力'!AB129="h",'入力'!AB129,IF('入力'!AB129="z",'入力'!AB129,IF('入力'!AB129="",,"?"))))))</f>
        <v>0</v>
      </c>
      <c r="AC131" s="30">
        <f>IF('入力'!AC129=1,持ち点,IF('入力'!AC129="x",'入力'!AC129,IF('入力'!AC129="c",'入力'!AC129,IF('入力'!AC129="h",'入力'!AC129,IF('入力'!AC129="z",'入力'!AC129,IF('入力'!AC129="",,"?"))))))</f>
        <v>0</v>
      </c>
      <c r="AD131" s="31">
        <f>+'入力'!AD129</f>
        <v>0</v>
      </c>
      <c r="AE131" s="32">
        <f>IF(+AD131-所要時間&gt;=_31分以上,-15,IF(+AD131-所要時間&gt;=_21分以上,-3,IF(+AD131-所要時間&gt;=_11分以上,-2,IF(+AD131-所要時間&gt;=_1分以上,-1,IF('入力'!AF129="DNF",-20,0)))))</f>
        <v>0</v>
      </c>
      <c r="AF131" s="33">
        <f>COUNTIF('入力'!D129:AC129,"x")*-1</f>
        <v>0</v>
      </c>
      <c r="AG131" s="34">
        <f>+'入力'!AE129*0.1</f>
        <v>0</v>
      </c>
      <c r="AH131" s="35">
        <f t="shared" si="7"/>
        <v>0</v>
      </c>
      <c r="AI131" s="36">
        <f t="shared" si="8"/>
        <v>0</v>
      </c>
      <c r="AJ131" s="23"/>
      <c r="AK131" s="22"/>
      <c r="AL131" s="22">
        <f>IF(+AD131-所要時間&gt;=_31分以上,"△",IF(AD131&gt;0,"○",IF('入力'!AF129="DNF","×","")))</f>
      </c>
    </row>
    <row r="132" spans="1:38" ht="13.5">
      <c r="A132" s="29">
        <f>+'入力'!A130</f>
        <v>0</v>
      </c>
      <c r="B132" s="43">
        <v>129</v>
      </c>
      <c r="C132" s="9">
        <f>+'入力'!C130</f>
        <v>0</v>
      </c>
      <c r="D132" s="30">
        <f>IF('入力'!D130=1,持ち点,IF('入力'!D130="x",'入力'!D130,IF('入力'!D130="c",'入力'!D130,IF('入力'!D130="h",'入力'!D130,IF('入力'!D130="z",'入力'!D130,IF('入力'!D130="",,"?"))))))</f>
        <v>0</v>
      </c>
      <c r="E132" s="30">
        <f>IF('入力'!E130=1,持ち点,IF('入力'!E130="x",'入力'!E130,IF('入力'!E130="c",'入力'!E130,IF('入力'!E130="h",'入力'!E130,IF('入力'!E130="z",'入力'!E130,IF('入力'!E130="",,"?"))))))</f>
        <v>0</v>
      </c>
      <c r="F132" s="30">
        <f>IF('入力'!F130=1,持ち点,IF('入力'!F130="x",'入力'!F130,IF('入力'!F130="c",'入力'!F130,IF('入力'!F130="h",'入力'!F130,IF('入力'!F130="z",'入力'!F130,IF('入力'!F130="",,"?"))))))</f>
        <v>0</v>
      </c>
      <c r="G132" s="30">
        <f>IF('入力'!G130=1,持ち点,IF('入力'!G130="x",'入力'!G130,IF('入力'!G130="c",'入力'!G130,IF('入力'!G130="h",'入力'!G130,IF('入力'!G130="z",'入力'!G130,IF('入力'!G130="",,"?"))))))</f>
        <v>0</v>
      </c>
      <c r="H132" s="30">
        <f>IF('入力'!H130=1,持ち点,IF('入力'!H130="x",'入力'!H130,IF('入力'!H130="c",'入力'!H130,IF('入力'!H130="h",'入力'!H130,IF('入力'!H130="z",'入力'!H130,IF('入力'!H130="",,"?"))))))</f>
        <v>0</v>
      </c>
      <c r="I132" s="30">
        <f>IF('入力'!I130=1,持ち点,IF('入力'!I130="x",'入力'!I130,IF('入力'!I130="c",'入力'!I130,IF('入力'!I130="h",'入力'!I130,IF('入力'!I130="z",'入力'!I130,IF('入力'!I130="",,"?"))))))</f>
        <v>0</v>
      </c>
      <c r="J132" s="30">
        <f>IF('入力'!J130=1,持ち点,IF('入力'!J130="x",'入力'!J130,IF('入力'!J130="c",'入力'!J130,IF('入力'!J130="h",'入力'!J130,IF('入力'!J130="z",'入力'!J130,IF('入力'!J130="",,"?"))))))</f>
        <v>0</v>
      </c>
      <c r="K132" s="30">
        <f>IF('入力'!K130=1,持ち点,IF('入力'!K130="x",'入力'!K130,IF('入力'!K130="c",'入力'!K130,IF('入力'!K130="h",'入力'!K130,IF('入力'!K130="z",'入力'!K130,IF('入力'!K130="",,"?"))))))</f>
        <v>0</v>
      </c>
      <c r="L132" s="30">
        <f>IF('入力'!L130=1,持ち点,IF('入力'!L130="x",'入力'!L130,IF('入力'!L130="c",'入力'!L130,IF('入力'!L130="h",'入力'!L130,IF('入力'!L130="z",'入力'!L130,IF('入力'!L130="",,"?"))))))</f>
        <v>0</v>
      </c>
      <c r="M132" s="30">
        <f>IF('入力'!M130=1,持ち点,IF('入力'!M130="x",'入力'!M130,IF('入力'!M130="c",'入力'!M130,IF('入力'!M130="h",'入力'!M130,IF('入力'!M130="z",'入力'!M130,IF('入力'!M130="",,"?"))))))</f>
        <v>0</v>
      </c>
      <c r="N132" s="30">
        <f>IF('入力'!N130=1,持ち点,IF('入力'!N130="x",'入力'!N130,IF('入力'!N130="c",'入力'!N130,IF('入力'!N130="h",'入力'!N130,IF('入力'!N130="z",'入力'!N130,IF('入力'!N130="",,"?"))))))</f>
        <v>0</v>
      </c>
      <c r="O132" s="30">
        <f>IF('入力'!O130=1,持ち点,IF('入力'!O130="x",'入力'!O130,IF('入力'!O130="c",'入力'!O130,IF('入力'!O130="h",'入力'!O130,IF('入力'!O130="z",'入力'!O130,IF('入力'!O130="",,"?"))))))</f>
        <v>0</v>
      </c>
      <c r="P132" s="30">
        <f>IF('入力'!P130=1,持ち点,IF('入力'!P130="x",'入力'!P130,IF('入力'!P130="c",'入力'!P130,IF('入力'!P130="h",'入力'!P130,IF('入力'!P130="z",'入力'!P130,IF('入力'!P130="",,"?"))))))</f>
        <v>0</v>
      </c>
      <c r="Q132" s="30">
        <f>IF('入力'!Q130=1,持ち点,IF('入力'!Q130="x",'入力'!Q130,IF('入力'!Q130="c",'入力'!Q130,IF('入力'!Q130="h",'入力'!Q130,IF('入力'!Q130="z",'入力'!Q130,IF('入力'!Q130="",,"?"))))))</f>
        <v>0</v>
      </c>
      <c r="R132" s="30">
        <f>IF('入力'!R130=1,持ち点,IF('入力'!R130="x",'入力'!R130,IF('入力'!R130="c",'入力'!R130,IF('入力'!R130="h",'入力'!R130,IF('入力'!R130="z",'入力'!R130,IF('入力'!R130="",,"?"))))))</f>
        <v>0</v>
      </c>
      <c r="S132" s="30">
        <f>IF('入力'!S130=1,持ち点,IF('入力'!S130="x",'入力'!S130,IF('入力'!S130="c",'入力'!S130,IF('入力'!S130="h",'入力'!S130,IF('入力'!S130="z",'入力'!S130,IF('入力'!S130="",,"?"))))))</f>
        <v>0</v>
      </c>
      <c r="T132" s="30">
        <f>IF('入力'!T130=1,持ち点,IF('入力'!T130="x",'入力'!T130,IF('入力'!T130="c",'入力'!T130,IF('入力'!T130="h",'入力'!T130,IF('入力'!T130="z",'入力'!T130,IF('入力'!T130="",,"?"))))))</f>
        <v>0</v>
      </c>
      <c r="U132" s="30">
        <f>IF('入力'!U130=1,持ち点,IF('入力'!U130="x",'入力'!U130,IF('入力'!U130="c",'入力'!U130,IF('入力'!U130="h",'入力'!U130,IF('入力'!U130="z",'入力'!U130,IF('入力'!U130="",,"?"))))))</f>
        <v>0</v>
      </c>
      <c r="V132" s="30">
        <f>IF('入力'!V130=1,持ち点,IF('入力'!V130="x",'入力'!V130,IF('入力'!V130="c",'入力'!V130,IF('入力'!V130="h",'入力'!V130,IF('入力'!V130="z",'入力'!V130,IF('入力'!V130="",,"?"))))))</f>
        <v>0</v>
      </c>
      <c r="W132" s="30">
        <f>IF('入力'!W130=1,持ち点,IF('入力'!W130="x",'入力'!W130,IF('入力'!W130="c",'入力'!W130,IF('入力'!W130="h",'入力'!W130,IF('入力'!W130="z",'入力'!W130,IF('入力'!W130="",,"?"))))))</f>
        <v>0</v>
      </c>
      <c r="X132" s="30">
        <f>IF('入力'!X130=1,持ち点,IF('入力'!X130="x",'入力'!X130,IF('入力'!X130="c",'入力'!X130,IF('入力'!X130="h",'入力'!X130,IF('入力'!X130="z",'入力'!X130,IF('入力'!X130="",,"?"))))))</f>
        <v>0</v>
      </c>
      <c r="Y132" s="30">
        <f>IF('入力'!Y130=1,持ち点,IF('入力'!Y130="x",'入力'!Y130,IF('入力'!Y130="c",'入力'!Y130,IF('入力'!Y130="h",'入力'!Y130,IF('入力'!Y130="z",'入力'!Y130,IF('入力'!Y130="",,"?"))))))</f>
        <v>0</v>
      </c>
      <c r="Z132" s="30">
        <f>IF('入力'!Z130=1,持ち点,IF('入力'!Z130="x",'入力'!Z130,IF('入力'!Z130="c",'入力'!Z130,IF('入力'!Z130="h",'入力'!Z130,IF('入力'!Z130="z",'入力'!Z130,IF('入力'!Z130="",,"?"))))))</f>
        <v>0</v>
      </c>
      <c r="AA132" s="30">
        <f>IF('入力'!AA130=1,持ち点,IF('入力'!AA130="x",'入力'!AA130,IF('入力'!AA130="c",'入力'!AA130,IF('入力'!AA130="h",'入力'!AA130,IF('入力'!AA130="z",'入力'!AA130,IF('入力'!AA130="",,"?"))))))</f>
        <v>0</v>
      </c>
      <c r="AB132" s="30">
        <f>IF('入力'!AB130=1,持ち点,IF('入力'!AB130="x",'入力'!AB130,IF('入力'!AB130="c",'入力'!AB130,IF('入力'!AB130="h",'入力'!AB130,IF('入力'!AB130="z",'入力'!AB130,IF('入力'!AB130="",,"?"))))))</f>
        <v>0</v>
      </c>
      <c r="AC132" s="30">
        <f>IF('入力'!AC130=1,持ち点,IF('入力'!AC130="x",'入力'!AC130,IF('入力'!AC130="c",'入力'!AC130,IF('入力'!AC130="h",'入力'!AC130,IF('入力'!AC130="z",'入力'!AC130,IF('入力'!AC130="",,"?"))))))</f>
        <v>0</v>
      </c>
      <c r="AD132" s="31">
        <f>+'入力'!AD130</f>
        <v>0</v>
      </c>
      <c r="AE132" s="32">
        <f>IF(+AD132-所要時間&gt;=_31分以上,-15,IF(+AD132-所要時間&gt;=_21分以上,-3,IF(+AD132-所要時間&gt;=_11分以上,-2,IF(+AD132-所要時間&gt;=_1分以上,-1,IF('入力'!AF130="DNF",-20,0)))))</f>
        <v>0</v>
      </c>
      <c r="AF132" s="33">
        <f>COUNTIF('入力'!D130:AC130,"x")*-1</f>
        <v>0</v>
      </c>
      <c r="AG132" s="34">
        <f>+'入力'!AE130*0.1</f>
        <v>0</v>
      </c>
      <c r="AH132" s="35">
        <f t="shared" si="7"/>
        <v>0</v>
      </c>
      <c r="AI132" s="36">
        <f t="shared" si="8"/>
        <v>0</v>
      </c>
      <c r="AJ132" s="23"/>
      <c r="AK132" s="22"/>
      <c r="AL132" s="22">
        <f>IF(+AD132-所要時間&gt;=_31分以上,"△",IF(AD132&gt;0,"○",IF('入力'!AF130="DNF","×","")))</f>
      </c>
    </row>
    <row r="133" spans="1:38" ht="13.5">
      <c r="A133" s="29">
        <f>+'入力'!A131</f>
        <v>0</v>
      </c>
      <c r="B133" s="43">
        <v>130</v>
      </c>
      <c r="C133" s="9">
        <f>+'入力'!C131</f>
        <v>0</v>
      </c>
      <c r="D133" s="30">
        <f>IF('入力'!D131=1,持ち点,IF('入力'!D131="x",'入力'!D131,IF('入力'!D131="c",'入力'!D131,IF('入力'!D131="h",'入力'!D131,IF('入力'!D131="z",'入力'!D131,IF('入力'!D131="",,"?"))))))</f>
        <v>0</v>
      </c>
      <c r="E133" s="30">
        <f>IF('入力'!E131=1,持ち点,IF('入力'!E131="x",'入力'!E131,IF('入力'!E131="c",'入力'!E131,IF('入力'!E131="h",'入力'!E131,IF('入力'!E131="z",'入力'!E131,IF('入力'!E131="",,"?"))))))</f>
        <v>0</v>
      </c>
      <c r="F133" s="30">
        <f>IF('入力'!F131=1,持ち点,IF('入力'!F131="x",'入力'!F131,IF('入力'!F131="c",'入力'!F131,IF('入力'!F131="h",'入力'!F131,IF('入力'!F131="z",'入力'!F131,IF('入力'!F131="",,"?"))))))</f>
        <v>0</v>
      </c>
      <c r="G133" s="30">
        <f>IF('入力'!G131=1,持ち点,IF('入力'!G131="x",'入力'!G131,IF('入力'!G131="c",'入力'!G131,IF('入力'!G131="h",'入力'!G131,IF('入力'!G131="z",'入力'!G131,IF('入力'!G131="",,"?"))))))</f>
        <v>0</v>
      </c>
      <c r="H133" s="30">
        <f>IF('入力'!H131=1,持ち点,IF('入力'!H131="x",'入力'!H131,IF('入力'!H131="c",'入力'!H131,IF('入力'!H131="h",'入力'!H131,IF('入力'!H131="z",'入力'!H131,IF('入力'!H131="",,"?"))))))</f>
        <v>0</v>
      </c>
      <c r="I133" s="30">
        <f>IF('入力'!I131=1,持ち点,IF('入力'!I131="x",'入力'!I131,IF('入力'!I131="c",'入力'!I131,IF('入力'!I131="h",'入力'!I131,IF('入力'!I131="z",'入力'!I131,IF('入力'!I131="",,"?"))))))</f>
        <v>0</v>
      </c>
      <c r="J133" s="30">
        <f>IF('入力'!J131=1,持ち点,IF('入力'!J131="x",'入力'!J131,IF('入力'!J131="c",'入力'!J131,IF('入力'!J131="h",'入力'!J131,IF('入力'!J131="z",'入力'!J131,IF('入力'!J131="",,"?"))))))</f>
        <v>0</v>
      </c>
      <c r="K133" s="30">
        <f>IF('入力'!K131=1,持ち点,IF('入力'!K131="x",'入力'!K131,IF('入力'!K131="c",'入力'!K131,IF('入力'!K131="h",'入力'!K131,IF('入力'!K131="z",'入力'!K131,IF('入力'!K131="",,"?"))))))</f>
        <v>0</v>
      </c>
      <c r="L133" s="30">
        <f>IF('入力'!L131=1,持ち点,IF('入力'!L131="x",'入力'!L131,IF('入力'!L131="c",'入力'!L131,IF('入力'!L131="h",'入力'!L131,IF('入力'!L131="z",'入力'!L131,IF('入力'!L131="",,"?"))))))</f>
        <v>0</v>
      </c>
      <c r="M133" s="30">
        <f>IF('入力'!M131=1,持ち点,IF('入力'!M131="x",'入力'!M131,IF('入力'!M131="c",'入力'!M131,IF('入力'!M131="h",'入力'!M131,IF('入力'!M131="z",'入力'!M131,IF('入力'!M131="",,"?"))))))</f>
        <v>0</v>
      </c>
      <c r="N133" s="30">
        <f>IF('入力'!N131=1,持ち点,IF('入力'!N131="x",'入力'!N131,IF('入力'!N131="c",'入力'!N131,IF('入力'!N131="h",'入力'!N131,IF('入力'!N131="z",'入力'!N131,IF('入力'!N131="",,"?"))))))</f>
        <v>0</v>
      </c>
      <c r="O133" s="30">
        <f>IF('入力'!O131=1,持ち点,IF('入力'!O131="x",'入力'!O131,IF('入力'!O131="c",'入力'!O131,IF('入力'!O131="h",'入力'!O131,IF('入力'!O131="z",'入力'!O131,IF('入力'!O131="",,"?"))))))</f>
        <v>0</v>
      </c>
      <c r="P133" s="30">
        <f>IF('入力'!P131=1,持ち点,IF('入力'!P131="x",'入力'!P131,IF('入力'!P131="c",'入力'!P131,IF('入力'!P131="h",'入力'!P131,IF('入力'!P131="z",'入力'!P131,IF('入力'!P131="",,"?"))))))</f>
        <v>0</v>
      </c>
      <c r="Q133" s="30">
        <f>IF('入力'!Q131=1,持ち点,IF('入力'!Q131="x",'入力'!Q131,IF('入力'!Q131="c",'入力'!Q131,IF('入力'!Q131="h",'入力'!Q131,IF('入力'!Q131="z",'入力'!Q131,IF('入力'!Q131="",,"?"))))))</f>
        <v>0</v>
      </c>
      <c r="R133" s="30">
        <f>IF('入力'!R131=1,持ち点,IF('入力'!R131="x",'入力'!R131,IF('入力'!R131="c",'入力'!R131,IF('入力'!R131="h",'入力'!R131,IF('入力'!R131="z",'入力'!R131,IF('入力'!R131="",,"?"))))))</f>
        <v>0</v>
      </c>
      <c r="S133" s="30">
        <f>IF('入力'!S131=1,持ち点,IF('入力'!S131="x",'入力'!S131,IF('入力'!S131="c",'入力'!S131,IF('入力'!S131="h",'入力'!S131,IF('入力'!S131="z",'入力'!S131,IF('入力'!S131="",,"?"))))))</f>
        <v>0</v>
      </c>
      <c r="T133" s="30">
        <f>IF('入力'!T131=1,持ち点,IF('入力'!T131="x",'入力'!T131,IF('入力'!T131="c",'入力'!T131,IF('入力'!T131="h",'入力'!T131,IF('入力'!T131="z",'入力'!T131,IF('入力'!T131="",,"?"))))))</f>
        <v>0</v>
      </c>
      <c r="U133" s="30">
        <f>IF('入力'!U131=1,持ち点,IF('入力'!U131="x",'入力'!U131,IF('入力'!U131="c",'入力'!U131,IF('入力'!U131="h",'入力'!U131,IF('入力'!U131="z",'入力'!U131,IF('入力'!U131="",,"?"))))))</f>
        <v>0</v>
      </c>
      <c r="V133" s="30">
        <f>IF('入力'!V131=1,持ち点,IF('入力'!V131="x",'入力'!V131,IF('入力'!V131="c",'入力'!V131,IF('入力'!V131="h",'入力'!V131,IF('入力'!V131="z",'入力'!V131,IF('入力'!V131="",,"?"))))))</f>
        <v>0</v>
      </c>
      <c r="W133" s="30">
        <f>IF('入力'!W131=1,持ち点,IF('入力'!W131="x",'入力'!W131,IF('入力'!W131="c",'入力'!W131,IF('入力'!W131="h",'入力'!W131,IF('入力'!W131="z",'入力'!W131,IF('入力'!W131="",,"?"))))))</f>
        <v>0</v>
      </c>
      <c r="X133" s="30">
        <f>IF('入力'!X131=1,持ち点,IF('入力'!X131="x",'入力'!X131,IF('入力'!X131="c",'入力'!X131,IF('入力'!X131="h",'入力'!X131,IF('入力'!X131="z",'入力'!X131,IF('入力'!X131="",,"?"))))))</f>
        <v>0</v>
      </c>
      <c r="Y133" s="30">
        <f>IF('入力'!Y131=1,持ち点,IF('入力'!Y131="x",'入力'!Y131,IF('入力'!Y131="c",'入力'!Y131,IF('入力'!Y131="h",'入力'!Y131,IF('入力'!Y131="z",'入力'!Y131,IF('入力'!Y131="",,"?"))))))</f>
        <v>0</v>
      </c>
      <c r="Z133" s="30">
        <f>IF('入力'!Z131=1,持ち点,IF('入力'!Z131="x",'入力'!Z131,IF('入力'!Z131="c",'入力'!Z131,IF('入力'!Z131="h",'入力'!Z131,IF('入力'!Z131="z",'入力'!Z131,IF('入力'!Z131="",,"?"))))))</f>
        <v>0</v>
      </c>
      <c r="AA133" s="30">
        <f>IF('入力'!AA131=1,持ち点,IF('入力'!AA131="x",'入力'!AA131,IF('入力'!AA131="c",'入力'!AA131,IF('入力'!AA131="h",'入力'!AA131,IF('入力'!AA131="z",'入力'!AA131,IF('入力'!AA131="",,"?"))))))</f>
        <v>0</v>
      </c>
      <c r="AB133" s="30">
        <f>IF('入力'!AB131=1,持ち点,IF('入力'!AB131="x",'入力'!AB131,IF('入力'!AB131="c",'入力'!AB131,IF('入力'!AB131="h",'入力'!AB131,IF('入力'!AB131="z",'入力'!AB131,IF('入力'!AB131="",,"?"))))))</f>
        <v>0</v>
      </c>
      <c r="AC133" s="30">
        <f>IF('入力'!AC131=1,持ち点,IF('入力'!AC131="x",'入力'!AC131,IF('入力'!AC131="c",'入力'!AC131,IF('入力'!AC131="h",'入力'!AC131,IF('入力'!AC131="z",'入力'!AC131,IF('入力'!AC131="",,"?"))))))</f>
        <v>0</v>
      </c>
      <c r="AD133" s="31">
        <f>+'入力'!AD131</f>
        <v>0</v>
      </c>
      <c r="AE133" s="32">
        <f>IF(+AD133-所要時間&gt;=_31分以上,-15,IF(+AD133-所要時間&gt;=_21分以上,-3,IF(+AD133-所要時間&gt;=_11分以上,-2,IF(+AD133-所要時間&gt;=_1分以上,-1,IF('入力'!AF131="DNF",-20,0)))))</f>
        <v>0</v>
      </c>
      <c r="AF133" s="33">
        <f>COUNTIF('入力'!D131:AC131,"x")*-1</f>
        <v>0</v>
      </c>
      <c r="AG133" s="34">
        <f>+'入力'!AE131*0.1</f>
        <v>0</v>
      </c>
      <c r="AH133" s="35">
        <f t="shared" si="7"/>
        <v>0</v>
      </c>
      <c r="AI133" s="36">
        <f t="shared" si="8"/>
        <v>0</v>
      </c>
      <c r="AJ133" s="23"/>
      <c r="AK133" s="22"/>
      <c r="AL133" s="22">
        <f>IF(+AD133-所要時間&gt;=_31分以上,"△",IF(AD133&gt;0,"○",IF('入力'!AF131="DNF","×","")))</f>
      </c>
    </row>
    <row r="134" spans="1:36" s="37" customFormat="1" ht="13.5">
      <c r="A134" s="52" t="s">
        <v>83</v>
      </c>
      <c r="B134" s="53"/>
      <c r="C134" s="54"/>
      <c r="D134" s="55">
        <f>COUNTA('入力'!D2:D131)</f>
        <v>0</v>
      </c>
      <c r="E134" s="55">
        <f>COUNTA('入力'!E2:E131)</f>
        <v>0</v>
      </c>
      <c r="F134" s="55">
        <f>COUNTA('入力'!F2:F131)</f>
        <v>0</v>
      </c>
      <c r="G134" s="55">
        <f>COUNTA('入力'!G2:G131)</f>
        <v>0</v>
      </c>
      <c r="H134" s="55">
        <f>COUNTA('入力'!H2:H131)</f>
        <v>0</v>
      </c>
      <c r="I134" s="55">
        <f>COUNTA('入力'!I2:I131)</f>
        <v>0</v>
      </c>
      <c r="J134" s="55">
        <f>COUNTA('入力'!J2:J131)</f>
        <v>0</v>
      </c>
      <c r="K134" s="55">
        <f>COUNTA('入力'!K2:K131)</f>
        <v>0</v>
      </c>
      <c r="L134" s="55">
        <f>COUNTA('入力'!L2:L131)</f>
        <v>0</v>
      </c>
      <c r="M134" s="55">
        <f>COUNTA('入力'!M2:M131)</f>
        <v>0</v>
      </c>
      <c r="N134" s="55">
        <f>COUNTA('入力'!N2:N131)</f>
        <v>0</v>
      </c>
      <c r="O134" s="55">
        <f>COUNTA('入力'!O2:O131)</f>
        <v>0</v>
      </c>
      <c r="P134" s="55">
        <f>COUNTA('入力'!P2:P131)</f>
        <v>0</v>
      </c>
      <c r="Q134" s="55">
        <f>COUNTA('入力'!Q2:Q131)</f>
        <v>0</v>
      </c>
      <c r="R134" s="55">
        <f>COUNTA('入力'!R2:R131)</f>
        <v>0</v>
      </c>
      <c r="S134" s="55">
        <f>COUNTA('入力'!S2:S131)</f>
        <v>0</v>
      </c>
      <c r="T134" s="55">
        <f>COUNTA('入力'!T2:T131)</f>
        <v>0</v>
      </c>
      <c r="U134" s="55">
        <f>COUNTA('入力'!U2:U131)</f>
        <v>0</v>
      </c>
      <c r="V134" s="55">
        <f>COUNTA('入力'!V2:V131)</f>
        <v>0</v>
      </c>
      <c r="W134" s="55">
        <f>COUNTA('入力'!W2:W131)</f>
        <v>0</v>
      </c>
      <c r="X134" s="55">
        <f>COUNTA('入力'!X2:X131)</f>
        <v>0</v>
      </c>
      <c r="Y134" s="55">
        <f>COUNTA('入力'!Y2:Y131)</f>
        <v>0</v>
      </c>
      <c r="Z134" s="55">
        <f>COUNTA('入力'!Z2:Z131)</f>
        <v>0</v>
      </c>
      <c r="AA134" s="55">
        <f>COUNTA('入力'!AA2:AA131)</f>
        <v>0</v>
      </c>
      <c r="AB134" s="55">
        <f>COUNTA('入力'!AB2:AB131)</f>
        <v>0</v>
      </c>
      <c r="AC134" s="55">
        <f>COUNTA('入力'!AC2:AC131)</f>
        <v>0</v>
      </c>
      <c r="AD134" s="56" t="s">
        <v>84</v>
      </c>
      <c r="AJ134" s="38"/>
    </row>
  </sheetData>
  <sheetProtection/>
  <printOptions/>
  <pageMargins left="0.1968503937007874" right="0.1968503937007874" top="0.1968503937007874" bottom="0.1968503937007874" header="0.15748031496062992" footer="0.15748031496062992"/>
  <pageSetup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hhigemaru</cp:lastModifiedBy>
  <cp:lastPrinted>2011-10-29T07:08:54Z</cp:lastPrinted>
  <dcterms:created xsi:type="dcterms:W3CDTF">1997-01-08T22:48:59Z</dcterms:created>
  <dcterms:modified xsi:type="dcterms:W3CDTF">2011-10-30T23:59:29Z</dcterms:modified>
  <cp:category/>
  <cp:version/>
  <cp:contentType/>
  <cp:contentStatus/>
</cp:coreProperties>
</file>